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drawingml.chart+xml" PartName="/xl/charts/chart11.xml"/>
  <Override ContentType="application/vnd.openxmlformats-officedocument.drawingml.chart+xml" PartName="/xl/charts/chart7.xml"/>
  <Override ContentType="application/vnd.openxmlformats-officedocument.drawingml.chart+xml" PartName="/xl/charts/chart14.xml"/>
  <Override ContentType="application/vnd.openxmlformats-officedocument.drawingml.chart+xml" PartName="/xl/charts/chart13.xml"/>
  <Override ContentType="application/vnd.openxmlformats-officedocument.drawingml.chart+xml" PartName="/xl/charts/chart4.xml"/>
  <Override ContentType="application/vnd.openxmlformats-officedocument.drawingml.chart+xml" PartName="/xl/charts/chart2.xml"/>
  <Override ContentType="application/vnd.openxmlformats-officedocument.drawingml.chart+xml" PartName="/xl/charts/chart1.xml"/>
  <Override ContentType="application/vnd.openxmlformats-officedocument.drawingml.chart+xml" PartName="/xl/charts/chart10.xml"/>
  <Override ContentType="application/vnd.openxmlformats-officedocument.drawingml.chart+xml" PartName="/xl/charts/chart6.xml"/>
  <Override ContentType="application/vnd.openxmlformats-officedocument.drawingml.chart+xml" PartName="/xl/charts/chart8.xml"/>
  <Override ContentType="application/vnd.openxmlformats-officedocument.drawingml.chart+xml" PartName="/xl/charts/chart15.xml"/>
  <Override ContentType="application/vnd.openxmlformats-officedocument.drawingml.chart+xml" PartName="/xl/charts/chart9.xml"/>
  <Override ContentType="application/vnd.openxmlformats-officedocument.drawingml.chart+xml" PartName="/xl/charts/chart12.xml"/>
  <Override ContentType="application/vnd.openxmlformats-officedocument.drawingml.chart+xml" PartName="/xl/charts/chart5.xml"/>
  <Override ContentType="application/vnd.openxmlformats-officedocument.drawingml.chart+xml" PartName="/xl/charts/chart3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mp" sheetId="1" r:id="rId4"/>
  </sheets>
  <definedNames/>
  <calcPr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A300 N2 to N1</a:t>
            </a:r>
          </a:p>
        </c:rich>
      </c:tx>
      <c:overlay val="0"/>
    </c:title>
    <c:plotArea>
      <c:layout/>
      <c:lineChart>
        <c:ser>
          <c:idx val="0"/>
          <c:order val="0"/>
          <c:tx>
            <c:strRef>
              <c:f>imp!$B$1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imp!$A$2:$A$13</c:f>
            </c:strRef>
          </c:cat>
          <c:val>
            <c:numRef>
              <c:f>imp!$B$2:$B$13</c:f>
              <c:numCache/>
            </c:numRef>
          </c:val>
          <c:smooth val="1"/>
        </c:ser>
        <c:ser>
          <c:idx val="1"/>
          <c:order val="1"/>
          <c:tx>
            <c:strRef>
              <c:f>imp!$C$1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imp!$A$2:$A$13</c:f>
            </c:strRef>
          </c:cat>
          <c:val>
            <c:numRef>
              <c:f>imp!$C$2:$C$13</c:f>
              <c:numCache/>
            </c:numRef>
          </c:val>
          <c:smooth val="1"/>
        </c:ser>
        <c:axId val="1221703987"/>
        <c:axId val="535973406"/>
      </c:lineChart>
      <c:catAx>
        <c:axId val="122170398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535973406"/>
      </c:catAx>
      <c:valAx>
        <c:axId val="53597340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221703987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MD-11 N2 to N1</a:t>
            </a:r>
          </a:p>
        </c:rich>
      </c:tx>
      <c:overlay val="0"/>
    </c:title>
    <c:plotArea>
      <c:layout/>
      <c:lineChart>
        <c:ser>
          <c:idx val="0"/>
          <c:order val="0"/>
          <c:tx>
            <c:strRef>
              <c:f>imp!$K$1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imp!$J$2:$J$13</c:f>
            </c:strRef>
          </c:cat>
          <c:val>
            <c:numRef>
              <c:f>imp!$K$2:$K$13</c:f>
              <c:numCache/>
            </c:numRef>
          </c:val>
          <c:smooth val="1"/>
        </c:ser>
        <c:ser>
          <c:idx val="1"/>
          <c:order val="1"/>
          <c:tx>
            <c:strRef>
              <c:f>imp!$L$1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imp!$J$2:$J$13</c:f>
            </c:strRef>
          </c:cat>
          <c:val>
            <c:numRef>
              <c:f>imp!$L$2:$L$13</c:f>
              <c:numCache/>
            </c:numRef>
          </c:val>
          <c:smooth val="1"/>
        </c:ser>
        <c:axId val="222357094"/>
        <c:axId val="1593741296"/>
      </c:lineChart>
      <c:catAx>
        <c:axId val="22235709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593741296"/>
      </c:catAx>
      <c:valAx>
        <c:axId val="159374129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22357094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A300 corrected N2 to FF</a:t>
            </a:r>
          </a:p>
        </c:rich>
      </c:tx>
      <c:overlay val="0"/>
    </c:title>
    <c:plotArea>
      <c:layout/>
      <c:lineChart>
        <c:varyColors val="0"/>
        <c:ser>
          <c:idx val="0"/>
          <c:order val="0"/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imp!$A$20:$A$29</c:f>
            </c:strRef>
          </c:cat>
          <c:val>
            <c:numRef>
              <c:f>imp!$B$20:$B$29</c:f>
              <c:numCache/>
            </c:numRef>
          </c:val>
          <c:smooth val="1"/>
        </c:ser>
        <c:axId val="1829556282"/>
        <c:axId val="796410379"/>
      </c:lineChart>
      <c:catAx>
        <c:axId val="182955628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796410379"/>
      </c:catAx>
      <c:valAx>
        <c:axId val="79641037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829556282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MD11 corrected N2 to FF</a:t>
            </a:r>
          </a:p>
        </c:rich>
      </c:tx>
      <c:overlay val="0"/>
    </c:title>
    <c:plotArea>
      <c:layout/>
      <c:lineChart>
        <c:varyColors val="0"/>
        <c:ser>
          <c:idx val="0"/>
          <c:order val="0"/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imp!$J$20:$J$29</c:f>
            </c:strRef>
          </c:cat>
          <c:val>
            <c:numRef>
              <c:f>imp!$K$20:$K$29</c:f>
              <c:numCache/>
            </c:numRef>
          </c:val>
          <c:smooth val="0"/>
        </c:ser>
        <c:axId val="393903192"/>
        <c:axId val="1552451724"/>
      </c:lineChart>
      <c:catAx>
        <c:axId val="3939031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552451724"/>
      </c:catAx>
      <c:valAx>
        <c:axId val="155245172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393903192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5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MD-11 corrected N2 from FF MODIFIED</a:t>
            </a:r>
          </a:p>
        </c:rich>
      </c:tx>
      <c:overlay val="0"/>
    </c:title>
    <c:plotArea>
      <c:layout/>
      <c:lineChart>
        <c:varyColors val="0"/>
        <c:ser>
          <c:idx val="0"/>
          <c:order val="0"/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imp!$S$20:$S$29</c:f>
            </c:strRef>
          </c:cat>
          <c:val>
            <c:numRef>
              <c:f>imp!$T$20:$T$29</c:f>
              <c:numCache/>
            </c:numRef>
          </c:val>
          <c:smooth val="0"/>
        </c:ser>
        <c:axId val="806406643"/>
        <c:axId val="369609476"/>
      </c:lineChart>
      <c:catAx>
        <c:axId val="80640664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369609476"/>
      </c:catAx>
      <c:valAx>
        <c:axId val="36960947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806406643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6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MD-11 N2 to N1 MODIFIED</a:t>
            </a:r>
          </a:p>
        </c:rich>
      </c:tx>
      <c:overlay val="0"/>
    </c:title>
    <c:plotArea>
      <c:layout/>
      <c:lineChart>
        <c:ser>
          <c:idx val="0"/>
          <c:order val="0"/>
          <c:tx>
            <c:strRef>
              <c:f>imp!$T$1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imp!$S$2:$S$14</c:f>
            </c:strRef>
          </c:cat>
          <c:val>
            <c:numRef>
              <c:f>imp!$T$2:$T$14</c:f>
              <c:numCache/>
            </c:numRef>
          </c:val>
          <c:smooth val="1"/>
        </c:ser>
        <c:ser>
          <c:idx val="1"/>
          <c:order val="1"/>
          <c:tx>
            <c:strRef>
              <c:f>imp!$U$1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imp!$S$2:$S$14</c:f>
            </c:strRef>
          </c:cat>
          <c:val>
            <c:numRef>
              <c:f>imp!$U$2:$U$14</c:f>
              <c:numCache/>
            </c:numRef>
          </c:val>
          <c:smooth val="1"/>
        </c:ser>
        <c:axId val="1056658691"/>
        <c:axId val="536863684"/>
      </c:lineChart>
      <c:catAx>
        <c:axId val="105665869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536863684"/>
      </c:catAx>
      <c:valAx>
        <c:axId val="536863684"/>
        <c:scaling>
          <c:orientation val="minMax"/>
          <c:max val="130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056658691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7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MD-11 Mach 0 commanded Ne</a:t>
            </a:r>
          </a:p>
        </c:rich>
      </c:tx>
      <c:overlay val="0"/>
    </c:title>
    <c:plotArea>
      <c:layout/>
      <c:lineChart>
        <c:ser>
          <c:idx val="0"/>
          <c:order val="0"/>
          <c:tx>
            <c:strRef>
              <c:f>imp!$K$39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imp!$J$40:$J$47</c:f>
            </c:strRef>
          </c:cat>
          <c:val>
            <c:numRef>
              <c:f>imp!$K$40:$K$47</c:f>
              <c:numCache/>
            </c:numRef>
          </c:val>
          <c:smooth val="0"/>
        </c:ser>
        <c:ser>
          <c:idx val="1"/>
          <c:order val="1"/>
          <c:tx>
            <c:strRef>
              <c:f>imp!$L$39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imp!$J$40:$J$47</c:f>
            </c:strRef>
          </c:cat>
          <c:val>
            <c:numRef>
              <c:f>imp!$L$40:$L$47</c:f>
              <c:numCache/>
            </c:numRef>
          </c:val>
          <c:smooth val="0"/>
        </c:ser>
        <c:axId val="863414982"/>
        <c:axId val="1858775981"/>
      </c:lineChart>
      <c:catAx>
        <c:axId val="86341498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858775981"/>
      </c:catAx>
      <c:valAx>
        <c:axId val="185877598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863414982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8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MD-11 Mach 0 commanded Ne MODIFIED</a:t>
            </a:r>
          </a:p>
        </c:rich>
      </c:tx>
      <c:overlay val="0"/>
    </c:title>
    <c:plotArea>
      <c:layout/>
      <c:lineChart>
        <c:ser>
          <c:idx val="0"/>
          <c:order val="0"/>
          <c:tx>
            <c:strRef>
              <c:f>imp!$T$39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imp!$S$40:$S$47</c:f>
            </c:strRef>
          </c:cat>
          <c:val>
            <c:numRef>
              <c:f>imp!$T$40:$T$47</c:f>
              <c:numCache/>
            </c:numRef>
          </c:val>
          <c:smooth val="0"/>
        </c:ser>
        <c:ser>
          <c:idx val="1"/>
          <c:order val="1"/>
          <c:tx>
            <c:strRef>
              <c:f>imp!$U$39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imp!$S$40:$S$47</c:f>
            </c:strRef>
          </c:cat>
          <c:val>
            <c:numRef>
              <c:f>imp!$U$40:$U$47</c:f>
              <c:numCache/>
            </c:numRef>
          </c:val>
          <c:smooth val="0"/>
        </c:ser>
        <c:axId val="242275778"/>
        <c:axId val="128116631"/>
      </c:lineChart>
      <c:catAx>
        <c:axId val="24227577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28116631"/>
      </c:catAx>
      <c:valAx>
        <c:axId val="12811663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42275778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9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MD-11 Mach HI commanded Ne</a:t>
            </a:r>
          </a:p>
        </c:rich>
      </c:tx>
      <c:overlay val="0"/>
    </c:title>
    <c:plotArea>
      <c:layout/>
      <c:lineChart>
        <c:ser>
          <c:idx val="0"/>
          <c:order val="0"/>
          <c:tx>
            <c:strRef>
              <c:f>imp!$K$58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imp!$J$59:$J$66</c:f>
            </c:strRef>
          </c:cat>
          <c:val>
            <c:numRef>
              <c:f>imp!$K$59:$K$66</c:f>
              <c:numCache/>
            </c:numRef>
          </c:val>
          <c:smooth val="0"/>
        </c:ser>
        <c:ser>
          <c:idx val="1"/>
          <c:order val="1"/>
          <c:tx>
            <c:strRef>
              <c:f>imp!$L$58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imp!$J$59:$J$66</c:f>
            </c:strRef>
          </c:cat>
          <c:val>
            <c:numRef>
              <c:f>imp!$L$59:$L$66</c:f>
              <c:numCache/>
            </c:numRef>
          </c:val>
          <c:smooth val="0"/>
        </c:ser>
        <c:axId val="98885739"/>
        <c:axId val="1559975242"/>
      </c:lineChart>
      <c:catAx>
        <c:axId val="9888573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559975242"/>
      </c:catAx>
      <c:valAx>
        <c:axId val="155997524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98885739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0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MD-11 Mach HI commanded Ne MODIFIED</a:t>
            </a:r>
          </a:p>
        </c:rich>
      </c:tx>
      <c:overlay val="0"/>
    </c:title>
    <c:plotArea>
      <c:layout/>
      <c:lineChart>
        <c:ser>
          <c:idx val="0"/>
          <c:order val="0"/>
          <c:tx>
            <c:strRef>
              <c:f>imp!$T$58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imp!$S$59:$S$66</c:f>
            </c:strRef>
          </c:cat>
          <c:val>
            <c:numRef>
              <c:f>imp!$T$59:$T$66</c:f>
              <c:numCache/>
            </c:numRef>
          </c:val>
          <c:smooth val="0"/>
        </c:ser>
        <c:ser>
          <c:idx val="1"/>
          <c:order val="1"/>
          <c:tx>
            <c:strRef>
              <c:f>imp!$U$58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imp!$S$59:$S$66</c:f>
            </c:strRef>
          </c:cat>
          <c:val>
            <c:numRef>
              <c:f>imp!$U$59:$U$66</c:f>
              <c:numCache/>
            </c:numRef>
          </c:val>
          <c:smooth val="0"/>
        </c:ser>
        <c:axId val="501351456"/>
        <c:axId val="1828585188"/>
      </c:lineChart>
      <c:catAx>
        <c:axId val="5013514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828585188"/>
      </c:catAx>
      <c:valAx>
        <c:axId val="182858518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501351456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A300 N1 and mach on thrust</a:t>
            </a:r>
          </a:p>
        </c:rich>
      </c:tx>
      <c:overlay val="0"/>
    </c:title>
    <c:plotArea>
      <c:layout/>
      <c:lineChart>
        <c:ser>
          <c:idx val="0"/>
          <c:order val="0"/>
          <c:tx>
            <c:strRef>
              <c:f>imp!$B$77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imp!$A$78:$A$97</c:f>
            </c:strRef>
          </c:cat>
          <c:val>
            <c:numRef>
              <c:f>imp!$B$78:$B$97</c:f>
              <c:numCache/>
            </c:numRef>
          </c:val>
          <c:smooth val="1"/>
        </c:ser>
        <c:ser>
          <c:idx val="1"/>
          <c:order val="1"/>
          <c:tx>
            <c:strRef>
              <c:f>imp!$C$77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imp!$A$78:$A$97</c:f>
            </c:strRef>
          </c:cat>
          <c:val>
            <c:numRef>
              <c:f>imp!$C$78:$C$97</c:f>
              <c:numCache/>
            </c:numRef>
          </c:val>
          <c:smooth val="1"/>
        </c:ser>
        <c:ser>
          <c:idx val="2"/>
          <c:order val="2"/>
          <c:tx>
            <c:strRef>
              <c:f>imp!$D$77</c:f>
            </c:strRef>
          </c:tx>
          <c:spPr>
            <a:ln cmpd="sng">
              <a:solidFill>
                <a:srgbClr val="FBBC04"/>
              </a:solidFill>
            </a:ln>
          </c:spPr>
          <c:marker>
            <c:symbol val="none"/>
          </c:marker>
          <c:cat>
            <c:strRef>
              <c:f>imp!$A$78:$A$97</c:f>
            </c:strRef>
          </c:cat>
          <c:val>
            <c:numRef>
              <c:f>imp!$D$78:$D$97</c:f>
              <c:numCache/>
            </c:numRef>
          </c:val>
          <c:smooth val="1"/>
        </c:ser>
        <c:ser>
          <c:idx val="3"/>
          <c:order val="3"/>
          <c:tx>
            <c:strRef>
              <c:f>imp!$J$77</c:f>
            </c:strRef>
          </c:tx>
          <c:spPr>
            <a:ln cmpd="sng">
              <a:solidFill>
                <a:srgbClr val="34A853"/>
              </a:solidFill>
            </a:ln>
          </c:spPr>
          <c:marker>
            <c:symbol val="none"/>
          </c:marker>
          <c:cat>
            <c:strRef>
              <c:f>imp!$A$78:$A$97</c:f>
            </c:strRef>
          </c:cat>
          <c:val>
            <c:numRef>
              <c:f>imp!$J$78:$J$97</c:f>
              <c:numCache/>
            </c:numRef>
          </c:val>
          <c:smooth val="1"/>
        </c:ser>
        <c:axId val="1924190041"/>
        <c:axId val="241177191"/>
      </c:lineChart>
      <c:catAx>
        <c:axId val="192419004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41177191"/>
      </c:catAx>
      <c:valAx>
        <c:axId val="24117719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924190041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MD-11 N1 and mach on thrust</a:t>
            </a:r>
          </a:p>
        </c:rich>
      </c:tx>
      <c:overlay val="0"/>
    </c:title>
    <c:plotArea>
      <c:layout/>
      <c:lineChart>
        <c:ser>
          <c:idx val="0"/>
          <c:order val="0"/>
          <c:tx>
            <c:strRef>
              <c:f>imp!$V$77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imp!$U$78:$U$97</c:f>
            </c:strRef>
          </c:cat>
          <c:val>
            <c:numRef>
              <c:f>imp!$V$78:$V$97</c:f>
              <c:numCache/>
            </c:numRef>
          </c:val>
          <c:smooth val="0"/>
        </c:ser>
        <c:ser>
          <c:idx val="1"/>
          <c:order val="1"/>
          <c:tx>
            <c:strRef>
              <c:f>imp!$W$77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imp!$U$78:$U$97</c:f>
            </c:strRef>
          </c:cat>
          <c:val>
            <c:numRef>
              <c:f>imp!$W$78:$W$99</c:f>
              <c:numCache/>
            </c:numRef>
          </c:val>
          <c:smooth val="0"/>
        </c:ser>
        <c:axId val="54834542"/>
        <c:axId val="547964241"/>
      </c:lineChart>
      <c:catAx>
        <c:axId val="5483454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547964241"/>
      </c:catAx>
      <c:valAx>
        <c:axId val="54796424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54834542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MD-11 N1 and mach on thrust MODIFIED</a:t>
            </a:r>
          </a:p>
        </c:rich>
      </c:tx>
      <c:overlay val="0"/>
    </c:title>
    <c:plotArea>
      <c:layout/>
      <c:lineChart>
        <c:ser>
          <c:idx val="0"/>
          <c:order val="0"/>
          <c:tx>
            <c:strRef>
              <c:f>imp!$AP$77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imp!$AO$78:$AO$97</c:f>
            </c:strRef>
          </c:cat>
          <c:val>
            <c:numRef>
              <c:f>imp!$AP$78:$AP$97</c:f>
              <c:numCache/>
            </c:numRef>
          </c:val>
          <c:smooth val="0"/>
        </c:ser>
        <c:ser>
          <c:idx val="1"/>
          <c:order val="1"/>
          <c:tx>
            <c:strRef>
              <c:f>imp!$AQ$77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imp!$AO$78:$AO$97</c:f>
            </c:strRef>
          </c:cat>
          <c:val>
            <c:numRef>
              <c:f>imp!$AQ$78:$AQ$97</c:f>
              <c:numCache/>
            </c:numRef>
          </c:val>
          <c:smooth val="0"/>
        </c:ser>
        <c:axId val="2107669971"/>
        <c:axId val="1588522062"/>
      </c:lineChart>
      <c:catAx>
        <c:axId val="210766997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588522062"/>
      </c:catAx>
      <c:valAx>
        <c:axId val="158852206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107669971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Fenix N1 and mach on thrust</a:t>
            </a:r>
          </a:p>
        </c:rich>
      </c:tx>
      <c:overlay val="0"/>
    </c:title>
    <c:plotArea>
      <c:layout/>
      <c:lineChart>
        <c:ser>
          <c:idx val="0"/>
          <c:order val="0"/>
          <c:tx>
            <c:strRef>
              <c:f>imp!$B$99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imp!$A$100:$A$117</c:f>
            </c:strRef>
          </c:cat>
          <c:val>
            <c:numRef>
              <c:f>imp!$B$100:$B$117</c:f>
              <c:numCache/>
            </c:numRef>
          </c:val>
          <c:smooth val="1"/>
        </c:ser>
        <c:ser>
          <c:idx val="1"/>
          <c:order val="1"/>
          <c:tx>
            <c:strRef>
              <c:f>imp!$L$99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imp!$A$100:$A$117</c:f>
            </c:strRef>
          </c:cat>
          <c:val>
            <c:numRef>
              <c:f>imp!$L$100:$L$117</c:f>
              <c:numCache/>
            </c:numRef>
          </c:val>
          <c:smooth val="1"/>
        </c:ser>
        <c:axId val="1185189730"/>
        <c:axId val="674794487"/>
      </c:lineChart>
      <c:catAx>
        <c:axId val="118518973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674794487"/>
      </c:catAx>
      <c:valAx>
        <c:axId val="67479448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185189730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5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Asobo 787 N1 and mach on thrust</a:t>
            </a:r>
          </a:p>
        </c:rich>
      </c:tx>
      <c:overlay val="0"/>
    </c:title>
    <c:plotArea>
      <c:layout/>
      <c:lineChart>
        <c:ser>
          <c:idx val="0"/>
          <c:order val="0"/>
          <c:tx>
            <c:strRef>
              <c:f>imp!$B$121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imp!$A$122:$A$133</c:f>
            </c:strRef>
          </c:cat>
          <c:val>
            <c:numRef>
              <c:f>imp!$B$122:$B$133</c:f>
              <c:numCache/>
            </c:numRef>
          </c:val>
          <c:smooth val="1"/>
        </c:ser>
        <c:ser>
          <c:idx val="1"/>
          <c:order val="1"/>
          <c:tx>
            <c:strRef>
              <c:f>imp!$D$121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imp!$A$122:$A$133</c:f>
            </c:strRef>
          </c:cat>
          <c:val>
            <c:numRef>
              <c:f>imp!$D$122:$D$133</c:f>
              <c:numCache/>
            </c:numRef>
          </c:val>
          <c:smooth val="1"/>
        </c:ser>
        <c:axId val="2101108278"/>
        <c:axId val="1125575808"/>
      </c:lineChart>
      <c:catAx>
        <c:axId val="210110827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125575808"/>
      </c:catAx>
      <c:valAx>
        <c:axId val="112557580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101108278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3" Type="http://schemas.openxmlformats.org/officeDocument/2006/relationships/chart" Target="../charts/chart13.xml"/><Relationship Id="rId12" Type="http://schemas.openxmlformats.org/officeDocument/2006/relationships/chart" Target="../charts/chart12.xml"/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5" Type="http://schemas.openxmlformats.org/officeDocument/2006/relationships/chart" Target="../charts/chart15.xml"/><Relationship Id="rId14" Type="http://schemas.openxmlformats.org/officeDocument/2006/relationships/chart" Target="../charts/chart14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Relationship Id="rId7" Type="http://schemas.openxmlformats.org/officeDocument/2006/relationships/chart" Target="../charts/chart7.xml"/><Relationship Id="rId8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0</xdr:colOff>
      <xdr:row>0</xdr:row>
      <xdr:rowOff>0</xdr:rowOff>
    </xdr:from>
    <xdr:ext cx="5743575" cy="3600450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11</xdr:col>
      <xdr:colOff>952500</xdr:colOff>
      <xdr:row>0</xdr:row>
      <xdr:rowOff>0</xdr:rowOff>
    </xdr:from>
    <xdr:ext cx="5743575" cy="3600450"/>
    <xdr:graphicFrame>
      <xdr:nvGraphicFramePr>
        <xdr:cNvPr id="2" name="Chart 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3</xdr:col>
      <xdr:colOff>0</xdr:colOff>
      <xdr:row>18</xdr:row>
      <xdr:rowOff>190500</xdr:rowOff>
    </xdr:from>
    <xdr:ext cx="5743575" cy="3600450"/>
    <xdr:graphicFrame>
      <xdr:nvGraphicFramePr>
        <xdr:cNvPr id="3" name="Chart 3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  <xdr:oneCellAnchor>
    <xdr:from>
      <xdr:col>11</xdr:col>
      <xdr:colOff>952500</xdr:colOff>
      <xdr:row>18</xdr:row>
      <xdr:rowOff>190500</xdr:rowOff>
    </xdr:from>
    <xdr:ext cx="5743575" cy="3600450"/>
    <xdr:graphicFrame>
      <xdr:nvGraphicFramePr>
        <xdr:cNvPr id="4" name="Chart 4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4"/>
        </a:graphicData>
      </a:graphic>
    </xdr:graphicFrame>
    <xdr:clientData fLocksWithSheet="0"/>
  </xdr:oneCellAnchor>
  <xdr:oneCellAnchor>
    <xdr:from>
      <xdr:col>20</xdr:col>
      <xdr:colOff>952500</xdr:colOff>
      <xdr:row>18</xdr:row>
      <xdr:rowOff>190500</xdr:rowOff>
    </xdr:from>
    <xdr:ext cx="5743575" cy="3600450"/>
    <xdr:graphicFrame>
      <xdr:nvGraphicFramePr>
        <xdr:cNvPr id="5" name="Chart 5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5"/>
        </a:graphicData>
      </a:graphic>
    </xdr:graphicFrame>
    <xdr:clientData fLocksWithSheet="0"/>
  </xdr:oneCellAnchor>
  <xdr:oneCellAnchor>
    <xdr:from>
      <xdr:col>20</xdr:col>
      <xdr:colOff>952500</xdr:colOff>
      <xdr:row>0</xdr:row>
      <xdr:rowOff>0</xdr:rowOff>
    </xdr:from>
    <xdr:ext cx="5743575" cy="3600450"/>
    <xdr:graphicFrame>
      <xdr:nvGraphicFramePr>
        <xdr:cNvPr id="6" name="Chart 6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6"/>
        </a:graphicData>
      </a:graphic>
    </xdr:graphicFrame>
    <xdr:clientData fLocksWithSheet="0"/>
  </xdr:oneCellAnchor>
  <xdr:oneCellAnchor>
    <xdr:from>
      <xdr:col>11</xdr:col>
      <xdr:colOff>952500</xdr:colOff>
      <xdr:row>37</xdr:row>
      <xdr:rowOff>180975</xdr:rowOff>
    </xdr:from>
    <xdr:ext cx="5743575" cy="3600450"/>
    <xdr:graphicFrame>
      <xdr:nvGraphicFramePr>
        <xdr:cNvPr id="7" name="Chart 7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7"/>
        </a:graphicData>
      </a:graphic>
    </xdr:graphicFrame>
    <xdr:clientData fLocksWithSheet="0"/>
  </xdr:oneCellAnchor>
  <xdr:oneCellAnchor>
    <xdr:from>
      <xdr:col>20</xdr:col>
      <xdr:colOff>952500</xdr:colOff>
      <xdr:row>37</xdr:row>
      <xdr:rowOff>180975</xdr:rowOff>
    </xdr:from>
    <xdr:ext cx="5743575" cy="3600450"/>
    <xdr:graphicFrame>
      <xdr:nvGraphicFramePr>
        <xdr:cNvPr id="8" name="Chart 8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8"/>
        </a:graphicData>
      </a:graphic>
    </xdr:graphicFrame>
    <xdr:clientData fLocksWithSheet="0"/>
  </xdr:oneCellAnchor>
  <xdr:oneCellAnchor>
    <xdr:from>
      <xdr:col>11</xdr:col>
      <xdr:colOff>952500</xdr:colOff>
      <xdr:row>56</xdr:row>
      <xdr:rowOff>171450</xdr:rowOff>
    </xdr:from>
    <xdr:ext cx="5743575" cy="3600450"/>
    <xdr:graphicFrame>
      <xdr:nvGraphicFramePr>
        <xdr:cNvPr id="9" name="Chart 9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9"/>
        </a:graphicData>
      </a:graphic>
    </xdr:graphicFrame>
    <xdr:clientData fLocksWithSheet="0"/>
  </xdr:oneCellAnchor>
  <xdr:oneCellAnchor>
    <xdr:from>
      <xdr:col>20</xdr:col>
      <xdr:colOff>952500</xdr:colOff>
      <xdr:row>56</xdr:row>
      <xdr:rowOff>171450</xdr:rowOff>
    </xdr:from>
    <xdr:ext cx="5743575" cy="3600450"/>
    <xdr:graphicFrame>
      <xdr:nvGraphicFramePr>
        <xdr:cNvPr id="10" name="Chart 10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0"/>
        </a:graphicData>
      </a:graphic>
    </xdr:graphicFrame>
    <xdr:clientData fLocksWithSheet="0"/>
  </xdr:oneCellAnchor>
  <xdr:oneCellAnchor>
    <xdr:from>
      <xdr:col>11</xdr:col>
      <xdr:colOff>952500</xdr:colOff>
      <xdr:row>75</xdr:row>
      <xdr:rowOff>161925</xdr:rowOff>
    </xdr:from>
    <xdr:ext cx="7677150" cy="4229100"/>
    <xdr:graphicFrame>
      <xdr:nvGraphicFramePr>
        <xdr:cNvPr id="11" name="Chart 1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1"/>
        </a:graphicData>
      </a:graphic>
    </xdr:graphicFrame>
    <xdr:clientData fLocksWithSheet="0"/>
  </xdr:oneCellAnchor>
  <xdr:oneCellAnchor>
    <xdr:from>
      <xdr:col>32</xdr:col>
      <xdr:colOff>0</xdr:colOff>
      <xdr:row>75</xdr:row>
      <xdr:rowOff>161925</xdr:rowOff>
    </xdr:from>
    <xdr:ext cx="7677150" cy="4229100"/>
    <xdr:graphicFrame>
      <xdr:nvGraphicFramePr>
        <xdr:cNvPr id="12" name="Chart 1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2"/>
        </a:graphicData>
      </a:graphic>
    </xdr:graphicFrame>
    <xdr:clientData fLocksWithSheet="0"/>
  </xdr:oneCellAnchor>
  <xdr:oneCellAnchor>
    <xdr:from>
      <xdr:col>52</xdr:col>
      <xdr:colOff>0</xdr:colOff>
      <xdr:row>75</xdr:row>
      <xdr:rowOff>161925</xdr:rowOff>
    </xdr:from>
    <xdr:ext cx="7677150" cy="4229100"/>
    <xdr:graphicFrame>
      <xdr:nvGraphicFramePr>
        <xdr:cNvPr id="13" name="Chart 13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3"/>
        </a:graphicData>
      </a:graphic>
    </xdr:graphicFrame>
    <xdr:clientData fLocksWithSheet="0"/>
  </xdr:oneCellAnchor>
  <xdr:oneCellAnchor>
    <xdr:from>
      <xdr:col>12</xdr:col>
      <xdr:colOff>9525</xdr:colOff>
      <xdr:row>97</xdr:row>
      <xdr:rowOff>180975</xdr:rowOff>
    </xdr:from>
    <xdr:ext cx="7677150" cy="4229100"/>
    <xdr:graphicFrame>
      <xdr:nvGraphicFramePr>
        <xdr:cNvPr id="14" name="Chart 14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4"/>
        </a:graphicData>
      </a:graphic>
    </xdr:graphicFrame>
    <xdr:clientData fLocksWithSheet="0"/>
  </xdr:oneCellAnchor>
  <xdr:oneCellAnchor>
    <xdr:from>
      <xdr:col>12</xdr:col>
      <xdr:colOff>9525</xdr:colOff>
      <xdr:row>120</xdr:row>
      <xdr:rowOff>0</xdr:rowOff>
    </xdr:from>
    <xdr:ext cx="7677150" cy="4229100"/>
    <xdr:graphicFrame>
      <xdr:nvGraphicFramePr>
        <xdr:cNvPr id="15" name="Chart 15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5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>
        <v>0.0</v>
      </c>
      <c r="B1" s="1">
        <v>0.0</v>
      </c>
      <c r="C1" s="1">
        <v>0.9</v>
      </c>
      <c r="J1" s="1">
        <v>0.0</v>
      </c>
      <c r="K1" s="1">
        <v>0.0</v>
      </c>
      <c r="L1" s="1">
        <v>0.85</v>
      </c>
      <c r="S1" s="1">
        <v>0.0</v>
      </c>
      <c r="T1" s="1">
        <v>0.0</v>
      </c>
      <c r="U1" s="1">
        <v>0.85</v>
      </c>
    </row>
    <row r="2">
      <c r="A2" s="1">
        <v>0.0</v>
      </c>
      <c r="B2" s="1">
        <v>0.0</v>
      </c>
      <c r="C2" s="1">
        <v>0.0</v>
      </c>
      <c r="J2" s="1">
        <v>0.0</v>
      </c>
      <c r="K2" s="1">
        <v>0.0</v>
      </c>
      <c r="L2" s="1">
        <v>0.0</v>
      </c>
      <c r="S2" s="1">
        <v>0.0</v>
      </c>
      <c r="T2" s="1">
        <v>0.0</v>
      </c>
      <c r="U2" s="1">
        <v>0.0</v>
      </c>
    </row>
    <row r="3">
      <c r="A3" s="1">
        <v>10.0</v>
      </c>
      <c r="B3" s="1">
        <v>0.4</v>
      </c>
      <c r="C3" s="1">
        <v>1.4</v>
      </c>
      <c r="J3" s="1">
        <v>10.0</v>
      </c>
      <c r="K3" s="1">
        <v>1.1</v>
      </c>
      <c r="L3" s="1">
        <v>1.0</v>
      </c>
      <c r="S3" s="1">
        <v>10.0</v>
      </c>
      <c r="T3" s="1">
        <v>1.1</v>
      </c>
      <c r="U3" s="1">
        <v>1.0</v>
      </c>
    </row>
    <row r="4">
      <c r="A4" s="1">
        <v>20.0</v>
      </c>
      <c r="B4" s="1">
        <v>0.9</v>
      </c>
      <c r="C4" s="1">
        <v>3.6</v>
      </c>
      <c r="J4" s="1">
        <v>20.0</v>
      </c>
      <c r="K4" s="1">
        <v>2.7</v>
      </c>
      <c r="L4" s="1">
        <v>2.4</v>
      </c>
      <c r="S4" s="1">
        <v>20.0</v>
      </c>
      <c r="T4" s="1">
        <v>2.7</v>
      </c>
      <c r="U4" s="1">
        <v>2.4</v>
      </c>
    </row>
    <row r="5">
      <c r="A5" s="1">
        <v>30.0</v>
      </c>
      <c r="B5" s="1">
        <v>4.6</v>
      </c>
      <c r="C5" s="1">
        <v>9.0</v>
      </c>
      <c r="J5" s="1">
        <v>30.0</v>
      </c>
      <c r="K5" s="1">
        <v>5.7</v>
      </c>
      <c r="L5" s="1">
        <v>4.7</v>
      </c>
      <c r="S5" s="1">
        <v>30.0</v>
      </c>
      <c r="T5" s="1">
        <v>5.7</v>
      </c>
      <c r="U5" s="1">
        <v>4.7</v>
      </c>
    </row>
    <row r="6">
      <c r="A6" s="1">
        <v>40.0</v>
      </c>
      <c r="B6" s="1">
        <v>9.5</v>
      </c>
      <c r="C6" s="1">
        <v>24.700001</v>
      </c>
      <c r="J6" s="1">
        <v>40.0</v>
      </c>
      <c r="K6" s="1">
        <v>11.1</v>
      </c>
      <c r="L6" s="1">
        <v>9.78</v>
      </c>
      <c r="S6" s="1">
        <v>40.0</v>
      </c>
      <c r="T6" s="1">
        <v>11.1</v>
      </c>
      <c r="U6" s="1">
        <v>9.78</v>
      </c>
    </row>
    <row r="7">
      <c r="A7" s="1">
        <v>50.0</v>
      </c>
      <c r="B7" s="1">
        <v>16.0</v>
      </c>
      <c r="C7" s="1">
        <v>32.0</v>
      </c>
      <c r="J7" s="1">
        <v>50.0</v>
      </c>
      <c r="K7" s="1">
        <v>16.35</v>
      </c>
      <c r="L7" s="1">
        <v>14.9</v>
      </c>
      <c r="S7" s="1">
        <v>50.0</v>
      </c>
      <c r="T7" s="1">
        <v>16.35</v>
      </c>
      <c r="U7" s="1">
        <v>14.9</v>
      </c>
    </row>
    <row r="8">
      <c r="A8" s="1">
        <v>60.0</v>
      </c>
      <c r="B8" s="1">
        <v>21.5</v>
      </c>
      <c r="C8" s="1">
        <v>41.799999</v>
      </c>
      <c r="J8" s="1">
        <v>64.5</v>
      </c>
      <c r="K8" s="1">
        <v>25.34</v>
      </c>
      <c r="L8" s="1">
        <v>25.39</v>
      </c>
      <c r="S8" s="1">
        <v>64.5</v>
      </c>
      <c r="T8" s="1">
        <v>25.34</v>
      </c>
      <c r="U8" s="1">
        <v>25.39</v>
      </c>
    </row>
    <row r="9">
      <c r="A9" s="1">
        <v>70.0</v>
      </c>
      <c r="B9" s="1">
        <v>27.8</v>
      </c>
      <c r="C9" s="1">
        <v>53.200001</v>
      </c>
      <c r="J9" s="1">
        <v>70.0</v>
      </c>
      <c r="K9" s="1">
        <v>38.0</v>
      </c>
      <c r="L9" s="1">
        <v>37.16</v>
      </c>
      <c r="S9" s="1">
        <v>70.0</v>
      </c>
      <c r="T9" s="1">
        <v>38.0</v>
      </c>
      <c r="U9" s="1">
        <v>37.16</v>
      </c>
    </row>
    <row r="10">
      <c r="A10" s="1">
        <v>80.0</v>
      </c>
      <c r="B10" s="1">
        <v>41.4</v>
      </c>
      <c r="C10" s="1">
        <v>67.5</v>
      </c>
      <c r="J10" s="1">
        <v>80.0</v>
      </c>
      <c r="K10" s="1">
        <v>59.2</v>
      </c>
      <c r="L10" s="1">
        <v>58.56</v>
      </c>
      <c r="S10" s="1">
        <v>80.0</v>
      </c>
      <c r="T10" s="1">
        <v>59.2</v>
      </c>
      <c r="U10" s="1">
        <v>58.56</v>
      </c>
    </row>
    <row r="11">
      <c r="A11" s="1">
        <v>90.0</v>
      </c>
      <c r="B11" s="1">
        <v>68.3</v>
      </c>
      <c r="C11" s="1">
        <v>80.800003</v>
      </c>
      <c r="J11" s="1">
        <v>90.0</v>
      </c>
      <c r="K11" s="1">
        <v>80.4</v>
      </c>
      <c r="L11" s="1">
        <v>79.96</v>
      </c>
      <c r="S11" s="1">
        <v>90.0</v>
      </c>
      <c r="T11" s="1">
        <v>80.4</v>
      </c>
      <c r="U11" s="1">
        <v>79.96</v>
      </c>
    </row>
    <row r="12">
      <c r="A12" s="1">
        <v>100.0</v>
      </c>
      <c r="B12" s="1">
        <v>94.0</v>
      </c>
      <c r="C12" s="1">
        <v>100.800003</v>
      </c>
      <c r="J12" s="1">
        <v>99.6</v>
      </c>
      <c r="K12" s="1">
        <v>110.75</v>
      </c>
      <c r="L12" s="1">
        <v>110.5</v>
      </c>
      <c r="S12" s="1">
        <v>99.6</v>
      </c>
      <c r="T12" s="1">
        <v>110.75</v>
      </c>
      <c r="U12" s="1">
        <v>110.5</v>
      </c>
    </row>
    <row r="13">
      <c r="A13" s="1">
        <v>110.0</v>
      </c>
      <c r="B13" s="1">
        <v>112.0</v>
      </c>
      <c r="C13" s="1">
        <v>120.0</v>
      </c>
      <c r="J13" s="1">
        <v>105.0</v>
      </c>
      <c r="K13" s="1">
        <v>112.0</v>
      </c>
      <c r="L13" s="1">
        <v>112.0</v>
      </c>
      <c r="S13" s="1">
        <v>105.0</v>
      </c>
      <c r="T13" s="1">
        <v>112.0</v>
      </c>
      <c r="U13" s="1">
        <v>112.0</v>
      </c>
    </row>
    <row r="20">
      <c r="A20" s="1">
        <v>0.0</v>
      </c>
      <c r="B20" s="1">
        <v>0.0</v>
      </c>
      <c r="J20" s="1">
        <v>0.0</v>
      </c>
      <c r="K20" s="1">
        <v>17.0</v>
      </c>
      <c r="S20" s="1">
        <v>0.0</v>
      </c>
      <c r="T20" s="1">
        <v>17.0</v>
      </c>
    </row>
    <row r="21">
      <c r="A21" s="1">
        <v>0.00294</v>
      </c>
      <c r="B21" s="1">
        <v>10.0</v>
      </c>
      <c r="J21" s="1">
        <v>0.0099</v>
      </c>
      <c r="K21" s="1">
        <v>63.7</v>
      </c>
      <c r="S21" s="1">
        <v>0.00991</v>
      </c>
      <c r="T21" s="1">
        <v>64.5</v>
      </c>
    </row>
    <row r="22">
      <c r="A22" s="1">
        <v>0.0118</v>
      </c>
      <c r="B22" s="1">
        <v>30.0</v>
      </c>
      <c r="J22" s="1">
        <v>0.01</v>
      </c>
      <c r="K22" s="1">
        <v>70.0</v>
      </c>
      <c r="S22" s="1">
        <v>0.01992</v>
      </c>
      <c r="T22" s="1">
        <v>70.0</v>
      </c>
    </row>
    <row r="23">
      <c r="A23" s="1">
        <v>0.02066</v>
      </c>
      <c r="B23" s="1">
        <v>40.0</v>
      </c>
      <c r="J23" s="1">
        <v>0.017</v>
      </c>
      <c r="K23" s="1">
        <v>77.6</v>
      </c>
      <c r="S23" s="1">
        <v>0.02993</v>
      </c>
      <c r="T23" s="1">
        <v>75.0</v>
      </c>
    </row>
    <row r="24">
      <c r="A24" s="1">
        <v>0.03397</v>
      </c>
      <c r="B24" s="1">
        <v>50.0</v>
      </c>
      <c r="J24" s="1">
        <v>0.021</v>
      </c>
      <c r="K24" s="1">
        <v>80.0</v>
      </c>
      <c r="S24" s="1">
        <v>0.03994</v>
      </c>
      <c r="T24" s="1">
        <v>80.0</v>
      </c>
    </row>
    <row r="25">
      <c r="A25" s="1">
        <v>0.05317</v>
      </c>
      <c r="B25" s="1">
        <v>60.0</v>
      </c>
      <c r="J25" s="1">
        <v>0.033</v>
      </c>
      <c r="K25" s="1">
        <v>84.77</v>
      </c>
      <c r="S25" s="1">
        <v>0.04996</v>
      </c>
      <c r="T25" s="1">
        <v>85.0</v>
      </c>
    </row>
    <row r="26">
      <c r="A26" s="1">
        <v>0.13391</v>
      </c>
      <c r="B26" s="1">
        <v>80.0</v>
      </c>
      <c r="J26" s="1">
        <v>0.048</v>
      </c>
      <c r="K26" s="1">
        <v>88.88</v>
      </c>
      <c r="S26" s="1">
        <v>0.05997</v>
      </c>
      <c r="T26" s="1">
        <v>90.0</v>
      </c>
    </row>
    <row r="27">
      <c r="A27" s="1">
        <v>0.25771</v>
      </c>
      <c r="B27" s="1">
        <v>90.0</v>
      </c>
      <c r="J27" s="1">
        <v>0.083</v>
      </c>
      <c r="K27" s="1">
        <v>93.0</v>
      </c>
      <c r="S27" s="1">
        <v>0.06998</v>
      </c>
      <c r="T27" s="1">
        <v>95.0</v>
      </c>
    </row>
    <row r="28">
      <c r="A28" s="1">
        <v>0.54</v>
      </c>
      <c r="B28" s="1">
        <v>100.0</v>
      </c>
      <c r="J28" s="1">
        <v>0.088</v>
      </c>
      <c r="K28" s="1">
        <v>99.3</v>
      </c>
      <c r="S28" s="1">
        <v>0.07999</v>
      </c>
      <c r="T28" s="1">
        <v>100.0</v>
      </c>
    </row>
    <row r="29">
      <c r="A29" s="1">
        <v>0.68686</v>
      </c>
      <c r="B29" s="1">
        <v>105.0</v>
      </c>
      <c r="J29" s="1">
        <v>0.09</v>
      </c>
      <c r="K29" s="1">
        <v>106.5</v>
      </c>
      <c r="S29" s="1">
        <v>0.09</v>
      </c>
      <c r="T29" s="1">
        <v>106.5</v>
      </c>
    </row>
    <row r="39">
      <c r="J39" s="1">
        <v>0.0</v>
      </c>
      <c r="K39" s="1">
        <v>1.0</v>
      </c>
      <c r="L39" s="1">
        <v>5.42</v>
      </c>
      <c r="S39" s="1">
        <v>0.0</v>
      </c>
      <c r="T39" s="1">
        <v>1.0</v>
      </c>
      <c r="U39" s="1">
        <v>5.42</v>
      </c>
    </row>
    <row r="40">
      <c r="J40" s="1">
        <v>0.0</v>
      </c>
      <c r="K40" s="1">
        <v>64.0</v>
      </c>
      <c r="L40" s="1">
        <v>64.5</v>
      </c>
      <c r="S40" s="1">
        <v>0.0</v>
      </c>
      <c r="T40" s="2">
        <f t="shared" ref="T40:T47" si="1">(110.5-64)*J40 + 64</f>
        <v>64</v>
      </c>
      <c r="U40" s="2">
        <f t="shared" ref="U40:U47" si="2">(112-64.5)*J40 + 64.5</f>
        <v>64.5</v>
      </c>
    </row>
    <row r="41">
      <c r="J41" s="1">
        <v>0.143</v>
      </c>
      <c r="K41" s="1">
        <v>69.214</v>
      </c>
      <c r="L41" s="1">
        <v>69.857</v>
      </c>
      <c r="S41" s="1">
        <v>0.143</v>
      </c>
      <c r="T41" s="2">
        <f t="shared" si="1"/>
        <v>70.6495</v>
      </c>
      <c r="U41" s="2">
        <f t="shared" si="2"/>
        <v>71.2925</v>
      </c>
    </row>
    <row r="42">
      <c r="J42" s="1">
        <v>0.286</v>
      </c>
      <c r="K42" s="1">
        <v>74.428</v>
      </c>
      <c r="L42" s="1">
        <v>75.214</v>
      </c>
      <c r="S42" s="1">
        <v>0.286</v>
      </c>
      <c r="T42" s="2">
        <f t="shared" si="1"/>
        <v>77.299</v>
      </c>
      <c r="U42" s="2">
        <f t="shared" si="2"/>
        <v>78.085</v>
      </c>
    </row>
    <row r="43">
      <c r="J43" s="1">
        <v>0.429</v>
      </c>
      <c r="K43" s="1">
        <v>79.642</v>
      </c>
      <c r="L43" s="1">
        <v>80.571</v>
      </c>
      <c r="S43" s="1">
        <v>0.429</v>
      </c>
      <c r="T43" s="2">
        <f t="shared" si="1"/>
        <v>83.9485</v>
      </c>
      <c r="U43" s="2">
        <f t="shared" si="2"/>
        <v>84.8775</v>
      </c>
    </row>
    <row r="44">
      <c r="J44" s="1">
        <v>0.572</v>
      </c>
      <c r="K44" s="1">
        <v>84.856</v>
      </c>
      <c r="L44" s="1">
        <v>85.928</v>
      </c>
      <c r="S44" s="1">
        <v>0.572</v>
      </c>
      <c r="T44" s="2">
        <f t="shared" si="1"/>
        <v>90.598</v>
      </c>
      <c r="U44" s="2">
        <f t="shared" si="2"/>
        <v>91.67</v>
      </c>
    </row>
    <row r="45">
      <c r="J45" s="1">
        <v>0.715</v>
      </c>
      <c r="K45" s="1">
        <v>90.07</v>
      </c>
      <c r="L45" s="1">
        <v>91.285</v>
      </c>
      <c r="S45" s="1">
        <v>0.715</v>
      </c>
      <c r="T45" s="2">
        <f t="shared" si="1"/>
        <v>97.2475</v>
      </c>
      <c r="U45" s="2">
        <f t="shared" si="2"/>
        <v>98.4625</v>
      </c>
    </row>
    <row r="46">
      <c r="J46" s="1">
        <v>0.858</v>
      </c>
      <c r="K46" s="1">
        <v>95.284</v>
      </c>
      <c r="L46" s="1">
        <v>96.642</v>
      </c>
      <c r="S46" s="1">
        <v>0.858</v>
      </c>
      <c r="T46" s="2">
        <f t="shared" si="1"/>
        <v>103.897</v>
      </c>
      <c r="U46" s="2">
        <f t="shared" si="2"/>
        <v>105.255</v>
      </c>
    </row>
    <row r="47">
      <c r="J47" s="1">
        <v>1.0</v>
      </c>
      <c r="K47" s="1">
        <v>102.5</v>
      </c>
      <c r="L47" s="1">
        <v>104.0</v>
      </c>
      <c r="S47" s="1">
        <v>1.0</v>
      </c>
      <c r="T47" s="2">
        <f t="shared" si="1"/>
        <v>110.5</v>
      </c>
      <c r="U47" s="2">
        <f t="shared" si="2"/>
        <v>112</v>
      </c>
    </row>
    <row r="58">
      <c r="J58" s="1">
        <v>0.88</v>
      </c>
      <c r="K58" s="1">
        <v>1.0</v>
      </c>
      <c r="L58" s="1">
        <v>5.42</v>
      </c>
      <c r="S58" s="1">
        <v>0.88</v>
      </c>
      <c r="T58" s="1">
        <v>1.0</v>
      </c>
      <c r="U58" s="1">
        <v>5.42</v>
      </c>
    </row>
    <row r="59">
      <c r="J59" s="1">
        <v>0.0</v>
      </c>
      <c r="K59" s="1">
        <v>66.0</v>
      </c>
      <c r="L59" s="1">
        <v>67.5</v>
      </c>
      <c r="S59" s="1">
        <v>0.0</v>
      </c>
      <c r="T59" s="2">
        <f t="shared" ref="T59:T66" si="3">(116-66)*S59+66</f>
        <v>66</v>
      </c>
      <c r="U59" s="2">
        <f t="shared" ref="U59:U66" si="4">(117-67.5)*S59+67.5</f>
        <v>67.5</v>
      </c>
    </row>
    <row r="60">
      <c r="J60" s="1">
        <v>0.143</v>
      </c>
      <c r="K60" s="1">
        <v>71.143</v>
      </c>
      <c r="L60" s="1">
        <v>72.571</v>
      </c>
      <c r="S60" s="1">
        <v>0.143</v>
      </c>
      <c r="T60" s="2">
        <f t="shared" si="3"/>
        <v>73.15</v>
      </c>
      <c r="U60" s="2">
        <f t="shared" si="4"/>
        <v>74.5785</v>
      </c>
    </row>
    <row r="61">
      <c r="J61" s="1">
        <v>0.286</v>
      </c>
      <c r="K61" s="1">
        <v>76.286</v>
      </c>
      <c r="L61" s="1">
        <v>77.642</v>
      </c>
      <c r="S61" s="1">
        <v>0.286</v>
      </c>
      <c r="T61" s="2">
        <f t="shared" si="3"/>
        <v>80.3</v>
      </c>
      <c r="U61" s="2">
        <f t="shared" si="4"/>
        <v>81.657</v>
      </c>
    </row>
    <row r="62">
      <c r="J62" s="1">
        <v>0.429</v>
      </c>
      <c r="K62" s="1">
        <v>81.429</v>
      </c>
      <c r="L62" s="1">
        <v>82.713</v>
      </c>
      <c r="S62" s="1">
        <v>0.429</v>
      </c>
      <c r="T62" s="2">
        <f t="shared" si="3"/>
        <v>87.45</v>
      </c>
      <c r="U62" s="2">
        <f t="shared" si="4"/>
        <v>88.7355</v>
      </c>
    </row>
    <row r="63">
      <c r="J63" s="1">
        <v>0.572</v>
      </c>
      <c r="K63" s="1">
        <v>86.572</v>
      </c>
      <c r="L63" s="1">
        <v>87.784</v>
      </c>
      <c r="S63" s="1">
        <v>0.572</v>
      </c>
      <c r="T63" s="2">
        <f t="shared" si="3"/>
        <v>94.6</v>
      </c>
      <c r="U63" s="2">
        <f t="shared" si="4"/>
        <v>95.814</v>
      </c>
    </row>
    <row r="64">
      <c r="J64" s="1">
        <v>0.715</v>
      </c>
      <c r="K64" s="1">
        <v>91.715</v>
      </c>
      <c r="L64" s="1">
        <v>92.855</v>
      </c>
      <c r="S64" s="1">
        <v>0.715</v>
      </c>
      <c r="T64" s="2">
        <f t="shared" si="3"/>
        <v>101.75</v>
      </c>
      <c r="U64" s="2">
        <f t="shared" si="4"/>
        <v>102.8925</v>
      </c>
    </row>
    <row r="65">
      <c r="J65" s="1">
        <v>0.858</v>
      </c>
      <c r="K65" s="1">
        <v>96.858</v>
      </c>
      <c r="L65" s="1">
        <v>97.926</v>
      </c>
      <c r="S65" s="1">
        <v>0.858</v>
      </c>
      <c r="T65" s="2">
        <f t="shared" si="3"/>
        <v>108.9</v>
      </c>
      <c r="U65" s="2">
        <f t="shared" si="4"/>
        <v>109.971</v>
      </c>
    </row>
    <row r="66">
      <c r="J66" s="1">
        <v>1.0</v>
      </c>
      <c r="K66" s="1">
        <v>108.0</v>
      </c>
      <c r="L66" s="1">
        <v>109.0</v>
      </c>
      <c r="S66" s="1">
        <v>1.0</v>
      </c>
      <c r="T66" s="2">
        <f t="shared" si="3"/>
        <v>116</v>
      </c>
      <c r="U66" s="2">
        <f t="shared" si="4"/>
        <v>117</v>
      </c>
    </row>
    <row r="77">
      <c r="A77" s="1">
        <v>0.0</v>
      </c>
      <c r="B77" s="1">
        <v>0.0</v>
      </c>
      <c r="C77" s="1">
        <v>0.1</v>
      </c>
      <c r="D77" s="1">
        <v>0.2</v>
      </c>
      <c r="E77" s="1">
        <v>0.3</v>
      </c>
      <c r="F77" s="1">
        <v>0.4</v>
      </c>
      <c r="G77" s="1">
        <v>0.5</v>
      </c>
      <c r="H77" s="1">
        <v>0.6</v>
      </c>
      <c r="I77" s="1">
        <v>0.7</v>
      </c>
      <c r="J77" s="1">
        <v>0.8</v>
      </c>
      <c r="K77" s="1">
        <v>0.9</v>
      </c>
      <c r="U77" s="1">
        <v>0.0</v>
      </c>
      <c r="V77" s="1">
        <v>0.0</v>
      </c>
      <c r="W77" s="1">
        <v>0.25</v>
      </c>
      <c r="X77" s="1">
        <v>0.39</v>
      </c>
      <c r="Y77" s="1">
        <v>0.49</v>
      </c>
      <c r="Z77" s="1">
        <v>0.5</v>
      </c>
      <c r="AA77" s="1">
        <v>0.67</v>
      </c>
      <c r="AB77" s="1">
        <v>0.74</v>
      </c>
      <c r="AC77" s="1">
        <v>0.8</v>
      </c>
      <c r="AD77" s="1">
        <v>0.82</v>
      </c>
      <c r="AE77" s="1">
        <v>0.85</v>
      </c>
      <c r="AI77" s="1"/>
      <c r="AJ77" s="1"/>
      <c r="AK77" s="1"/>
      <c r="AL77" s="1"/>
      <c r="AM77" s="1"/>
      <c r="AN77" s="1"/>
      <c r="AO77" s="1">
        <v>0.0</v>
      </c>
      <c r="AP77" s="1">
        <v>0.0</v>
      </c>
      <c r="AQ77" s="1">
        <v>0.25</v>
      </c>
      <c r="AR77" s="1">
        <v>0.39</v>
      </c>
      <c r="AS77" s="1">
        <v>0.49</v>
      </c>
      <c r="AT77" s="1">
        <v>0.5</v>
      </c>
      <c r="AU77" s="1">
        <v>0.67</v>
      </c>
      <c r="AV77" s="1">
        <v>0.74</v>
      </c>
      <c r="AW77" s="1">
        <v>0.8</v>
      </c>
      <c r="AX77" s="1">
        <v>0.82</v>
      </c>
      <c r="AY77" s="1">
        <v>0.85</v>
      </c>
      <c r="AZ77" s="1"/>
      <c r="BA77" s="1"/>
      <c r="BB77" s="1"/>
      <c r="BC77" s="1"/>
      <c r="BD77" s="1"/>
      <c r="BE77" s="1"/>
      <c r="BF77" s="1"/>
      <c r="BG77" s="1"/>
      <c r="BH77" s="1"/>
    </row>
    <row r="78">
      <c r="A78" s="1">
        <v>0.0</v>
      </c>
      <c r="B78" s="1">
        <v>0.0</v>
      </c>
      <c r="C78" s="1">
        <v>0.0</v>
      </c>
      <c r="D78" s="1">
        <v>0.0</v>
      </c>
      <c r="E78" s="1">
        <v>0.0</v>
      </c>
      <c r="F78" s="1">
        <v>0.0</v>
      </c>
      <c r="G78" s="1">
        <v>0.0</v>
      </c>
      <c r="H78" s="1">
        <v>0.0</v>
      </c>
      <c r="I78" s="1">
        <v>0.0</v>
      </c>
      <c r="J78" s="1">
        <v>0.0</v>
      </c>
      <c r="K78" s="1">
        <v>0.0</v>
      </c>
      <c r="U78" s="1">
        <v>0.0</v>
      </c>
      <c r="V78" s="1">
        <v>0.0</v>
      </c>
      <c r="W78" s="1">
        <v>0.0</v>
      </c>
      <c r="X78" s="1">
        <v>0.0</v>
      </c>
      <c r="Y78" s="1">
        <v>0.0</v>
      </c>
      <c r="Z78" s="1">
        <v>0.0</v>
      </c>
      <c r="AA78" s="1">
        <v>0.0</v>
      </c>
      <c r="AB78" s="1">
        <v>0.0</v>
      </c>
      <c r="AC78" s="1">
        <v>0.0</v>
      </c>
      <c r="AD78" s="1">
        <v>0.0</v>
      </c>
      <c r="AE78" s="1">
        <v>0.0</v>
      </c>
      <c r="AI78" s="1"/>
      <c r="AJ78" s="1"/>
      <c r="AK78" s="1"/>
      <c r="AL78" s="1"/>
      <c r="AM78" s="1"/>
      <c r="AN78" s="1"/>
      <c r="AO78" s="1">
        <v>0.0</v>
      </c>
      <c r="AP78" s="1">
        <v>0.0</v>
      </c>
      <c r="AQ78" s="1">
        <v>0.0</v>
      </c>
      <c r="AR78" s="1">
        <v>0.0</v>
      </c>
      <c r="AS78" s="1">
        <v>0.0</v>
      </c>
      <c r="AT78" s="1">
        <v>0.0</v>
      </c>
      <c r="AU78" s="1">
        <v>0.0</v>
      </c>
      <c r="AV78" s="1">
        <v>0.0</v>
      </c>
      <c r="AW78" s="1">
        <v>0.0</v>
      </c>
      <c r="AX78" s="1">
        <v>0.0</v>
      </c>
      <c r="AY78" s="1">
        <v>0.0</v>
      </c>
      <c r="AZ78" s="1"/>
      <c r="BA78" s="1"/>
      <c r="BB78" s="1"/>
      <c r="BC78" s="1"/>
      <c r="BD78" s="1"/>
      <c r="BE78" s="1"/>
      <c r="BF78" s="1"/>
      <c r="BG78" s="1"/>
      <c r="BH78" s="1"/>
    </row>
    <row r="79">
      <c r="A79" s="1">
        <v>20.0</v>
      </c>
      <c r="B79" s="1">
        <v>0.043</v>
      </c>
      <c r="C79" s="1">
        <v>0.049</v>
      </c>
      <c r="D79" s="1">
        <v>0.067</v>
      </c>
      <c r="E79" s="1">
        <v>0.077</v>
      </c>
      <c r="F79" s="1">
        <v>0.065</v>
      </c>
      <c r="G79" s="1">
        <v>0.057</v>
      </c>
      <c r="H79" s="1">
        <v>0.055</v>
      </c>
      <c r="I79" s="1">
        <v>0.058</v>
      </c>
      <c r="J79" s="1">
        <v>0.056</v>
      </c>
      <c r="K79" s="1">
        <v>0.054</v>
      </c>
      <c r="U79" s="1">
        <v>20.0</v>
      </c>
      <c r="V79" s="1">
        <v>0.0554</v>
      </c>
      <c r="W79" s="1">
        <v>0.0598</v>
      </c>
      <c r="X79" s="1">
        <v>0.0598</v>
      </c>
      <c r="Y79" s="1">
        <v>0.0598</v>
      </c>
      <c r="Z79" s="1">
        <v>0.0205</v>
      </c>
      <c r="AA79" s="1">
        <v>0.0282</v>
      </c>
      <c r="AB79" s="1">
        <v>0.0404</v>
      </c>
      <c r="AC79" s="1">
        <v>0.0411</v>
      </c>
      <c r="AD79" s="1">
        <v>0.0224</v>
      </c>
      <c r="AE79" s="1">
        <v>0.0297</v>
      </c>
      <c r="AI79" s="1"/>
      <c r="AJ79" s="1"/>
      <c r="AK79" s="1"/>
      <c r="AL79" s="1"/>
      <c r="AM79" s="1"/>
      <c r="AN79" s="1"/>
      <c r="AO79" s="1">
        <v>20.0</v>
      </c>
      <c r="AP79" s="1">
        <v>0.0304</v>
      </c>
      <c r="AQ79" s="1">
        <v>0.0598</v>
      </c>
      <c r="AR79" s="1">
        <v>0.0598</v>
      </c>
      <c r="AS79" s="1">
        <v>0.0598</v>
      </c>
      <c r="AT79" s="1">
        <v>0.0205</v>
      </c>
      <c r="AU79" s="1">
        <v>0.0282</v>
      </c>
      <c r="AV79" s="1">
        <v>0.0404</v>
      </c>
      <c r="AW79" s="1">
        <v>0.0411</v>
      </c>
      <c r="AX79" s="1">
        <v>0.0224</v>
      </c>
      <c r="AY79" s="1">
        <v>0.0297</v>
      </c>
      <c r="AZ79" s="1"/>
      <c r="BA79" s="1"/>
      <c r="BB79" s="1"/>
      <c r="BC79" s="1"/>
      <c r="BD79" s="1"/>
      <c r="BE79" s="1"/>
      <c r="BF79" s="1"/>
      <c r="BG79" s="1"/>
      <c r="BH79" s="1"/>
    </row>
    <row r="80">
      <c r="A80" s="1">
        <v>25.0</v>
      </c>
      <c r="B80" s="1">
        <v>0.044</v>
      </c>
      <c r="C80" s="1">
        <v>0.049</v>
      </c>
      <c r="D80" s="1">
        <v>-0.008</v>
      </c>
      <c r="E80" s="1">
        <v>-0.015</v>
      </c>
      <c r="F80" s="1">
        <v>-0.032</v>
      </c>
      <c r="G80" s="1">
        <v>-0.037</v>
      </c>
      <c r="H80" s="1">
        <v>-0.036</v>
      </c>
      <c r="I80" s="1">
        <v>-0.038</v>
      </c>
      <c r="J80" s="1">
        <v>-0.036</v>
      </c>
      <c r="K80" s="1">
        <v>-0.036</v>
      </c>
      <c r="U80" s="1">
        <v>25.0</v>
      </c>
      <c r="V80" s="1">
        <v>0.0748</v>
      </c>
      <c r="W80" s="1">
        <v>0.0704</v>
      </c>
      <c r="X80" s="1">
        <v>0.0704</v>
      </c>
      <c r="Y80" s="1">
        <v>0.1304</v>
      </c>
      <c r="Z80" s="1">
        <v>0.1291</v>
      </c>
      <c r="AA80" s="1">
        <v>0.1235</v>
      </c>
      <c r="AB80" s="1">
        <v>0.1278</v>
      </c>
      <c r="AC80" s="1">
        <v>0.1262</v>
      </c>
      <c r="AD80" s="1">
        <v>0.1291</v>
      </c>
      <c r="AE80" s="1">
        <v>0.0393</v>
      </c>
      <c r="AI80" s="1"/>
      <c r="AJ80" s="1"/>
      <c r="AK80" s="1"/>
      <c r="AL80" s="1"/>
      <c r="AM80" s="1"/>
      <c r="AN80" s="1"/>
      <c r="AO80" s="1">
        <v>25.0</v>
      </c>
      <c r="AP80" s="1">
        <v>0.0408</v>
      </c>
      <c r="AQ80" s="1">
        <v>0.0704</v>
      </c>
      <c r="AR80" s="1">
        <v>0.0704</v>
      </c>
      <c r="AS80" s="1">
        <v>0.1304</v>
      </c>
      <c r="AT80" s="1">
        <v>0.1291</v>
      </c>
      <c r="AU80" s="1">
        <v>0.1235</v>
      </c>
      <c r="AV80" s="1">
        <v>0.1278</v>
      </c>
      <c r="AW80" s="1">
        <v>0.1262</v>
      </c>
      <c r="AX80" s="1">
        <v>0.1291</v>
      </c>
      <c r="AY80" s="1">
        <v>0.0393</v>
      </c>
      <c r="AZ80" s="1"/>
      <c r="BA80" s="1"/>
      <c r="BB80" s="1"/>
      <c r="BC80" s="1"/>
      <c r="BD80" s="1"/>
      <c r="BE80" s="1"/>
      <c r="BF80" s="1"/>
      <c r="BG80" s="1"/>
      <c r="BH80" s="1"/>
    </row>
    <row r="81">
      <c r="A81" s="1">
        <v>30.0</v>
      </c>
      <c r="B81" s="1">
        <v>0.128</v>
      </c>
      <c r="C81" s="1">
        <v>0.069</v>
      </c>
      <c r="D81" s="1">
        <v>0.015</v>
      </c>
      <c r="E81" s="1">
        <v>0.008</v>
      </c>
      <c r="F81" s="1">
        <v>-0.017</v>
      </c>
      <c r="G81" s="1">
        <v>-0.029</v>
      </c>
      <c r="H81" s="1">
        <v>-0.028</v>
      </c>
      <c r="I81" s="1">
        <v>-0.029</v>
      </c>
      <c r="J81" s="1">
        <v>-0.029</v>
      </c>
      <c r="K81" s="1">
        <v>-0.027</v>
      </c>
      <c r="U81" s="1">
        <v>30.0</v>
      </c>
      <c r="V81" s="1">
        <v>0.0865</v>
      </c>
      <c r="W81" s="1">
        <v>0.0821</v>
      </c>
      <c r="X81" s="1">
        <v>0.0821</v>
      </c>
      <c r="Y81" s="1">
        <v>0.0335</v>
      </c>
      <c r="Z81" s="1">
        <v>0.0547</v>
      </c>
      <c r="AA81" s="1">
        <v>0.0847</v>
      </c>
      <c r="AB81" s="1">
        <v>0.0847</v>
      </c>
      <c r="AC81" s="1">
        <v>0.1039</v>
      </c>
      <c r="AD81" s="1">
        <v>0.1039</v>
      </c>
      <c r="AE81" s="1">
        <v>0.1039</v>
      </c>
      <c r="AI81" s="1"/>
      <c r="AJ81" s="1"/>
      <c r="AK81" s="1"/>
      <c r="AL81" s="1"/>
      <c r="AM81" s="1"/>
      <c r="AN81" s="1"/>
      <c r="AO81" s="1">
        <v>30.0</v>
      </c>
      <c r="AP81" s="1">
        <v>0.0635</v>
      </c>
      <c r="AQ81" s="1">
        <v>0.0821</v>
      </c>
      <c r="AR81" s="1">
        <v>0.0821</v>
      </c>
      <c r="AS81" s="1">
        <v>0.0335</v>
      </c>
      <c r="AT81" s="1">
        <v>0.0547</v>
      </c>
      <c r="AU81" s="1">
        <v>0.0847</v>
      </c>
      <c r="AV81" s="1">
        <v>0.0847</v>
      </c>
      <c r="AW81" s="1">
        <v>0.1039</v>
      </c>
      <c r="AX81" s="1">
        <v>0.1039</v>
      </c>
      <c r="AY81" s="1">
        <v>0.1039</v>
      </c>
      <c r="AZ81" s="1"/>
      <c r="BA81" s="1"/>
      <c r="BB81" s="1"/>
      <c r="BC81" s="1"/>
      <c r="BD81" s="1"/>
      <c r="BE81" s="1"/>
      <c r="BF81" s="1"/>
      <c r="BG81" s="1"/>
      <c r="BH81" s="1"/>
    </row>
    <row r="82">
      <c r="A82" s="1">
        <v>35.0</v>
      </c>
      <c r="B82" s="1">
        <v>0.162</v>
      </c>
      <c r="C82" s="1">
        <v>0.09</v>
      </c>
      <c r="D82" s="1">
        <v>0.024</v>
      </c>
      <c r="E82" s="1">
        <v>0.017</v>
      </c>
      <c r="F82" s="1">
        <v>-0.008</v>
      </c>
      <c r="G82" s="1">
        <v>-0.015</v>
      </c>
      <c r="H82" s="1">
        <v>-0.015</v>
      </c>
      <c r="I82" s="1">
        <v>-0.016</v>
      </c>
      <c r="J82" s="1">
        <v>-0.015</v>
      </c>
      <c r="K82" s="1">
        <v>-0.014</v>
      </c>
      <c r="U82" s="1">
        <v>35.0</v>
      </c>
      <c r="V82" s="1">
        <v>0.0964</v>
      </c>
      <c r="W82" s="1">
        <v>0.0963</v>
      </c>
      <c r="X82" s="1">
        <v>0.0963</v>
      </c>
      <c r="Y82" s="1">
        <v>0.0425</v>
      </c>
      <c r="Z82" s="1">
        <v>0.0601</v>
      </c>
      <c r="AA82" s="1">
        <v>0.0901</v>
      </c>
      <c r="AB82" s="1">
        <v>0.0901</v>
      </c>
      <c r="AC82" s="1">
        <v>0.1053</v>
      </c>
      <c r="AD82" s="1">
        <v>0.1053</v>
      </c>
      <c r="AE82" s="1">
        <v>0.1053</v>
      </c>
      <c r="AI82" s="1"/>
      <c r="AJ82" s="1"/>
      <c r="AK82" s="1"/>
      <c r="AL82" s="1"/>
      <c r="AM82" s="1"/>
      <c r="AN82" s="1"/>
      <c r="AO82" s="1">
        <v>35.0</v>
      </c>
      <c r="AP82" s="1">
        <v>0.0924</v>
      </c>
      <c r="AQ82" s="1">
        <v>0.0963</v>
      </c>
      <c r="AR82" s="1">
        <v>0.0963</v>
      </c>
      <c r="AS82" s="1">
        <v>0.0425</v>
      </c>
      <c r="AT82" s="1">
        <v>0.0601</v>
      </c>
      <c r="AU82" s="1">
        <v>0.0901</v>
      </c>
      <c r="AV82" s="1">
        <v>0.0901</v>
      </c>
      <c r="AW82" s="1">
        <v>0.1053</v>
      </c>
      <c r="AX82" s="1">
        <v>0.1053</v>
      </c>
      <c r="AY82" s="1">
        <v>0.1053</v>
      </c>
      <c r="AZ82" s="1"/>
      <c r="BA82" s="1"/>
      <c r="BB82" s="1"/>
      <c r="BC82" s="1"/>
      <c r="BD82" s="1"/>
      <c r="BE82" s="1"/>
      <c r="BF82" s="1"/>
      <c r="BG82" s="1"/>
      <c r="BH82" s="1"/>
    </row>
    <row r="83">
      <c r="A83" s="1">
        <v>40.0</v>
      </c>
      <c r="B83" s="1">
        <v>0.2</v>
      </c>
      <c r="C83" s="1">
        <v>0.118</v>
      </c>
      <c r="D83" s="1">
        <v>0.042</v>
      </c>
      <c r="E83" s="1">
        <v>0.034</v>
      </c>
      <c r="F83" s="1">
        <v>0.013</v>
      </c>
      <c r="G83" s="1">
        <v>-0.004</v>
      </c>
      <c r="H83" s="1">
        <v>-0.004</v>
      </c>
      <c r="I83" s="1">
        <v>-0.004</v>
      </c>
      <c r="J83" s="1">
        <v>-0.004</v>
      </c>
      <c r="K83" s="1">
        <v>-0.004</v>
      </c>
      <c r="U83" s="1">
        <v>40.0</v>
      </c>
      <c r="V83" s="1">
        <v>0.1312</v>
      </c>
      <c r="W83" s="1">
        <v>0.1134</v>
      </c>
      <c r="X83" s="1">
        <v>0.1134</v>
      </c>
      <c r="Y83" s="1">
        <v>0.1007</v>
      </c>
      <c r="Z83" s="1">
        <v>0.092</v>
      </c>
      <c r="AA83" s="1">
        <v>0.102</v>
      </c>
      <c r="AB83" s="1">
        <v>0.102</v>
      </c>
      <c r="AC83" s="1">
        <v>0.1156</v>
      </c>
      <c r="AD83" s="1">
        <v>0.1161</v>
      </c>
      <c r="AE83" s="1">
        <v>0.1176</v>
      </c>
      <c r="AG83" s="1">
        <v>0.1161</v>
      </c>
      <c r="AH83" s="1">
        <v>0.1176</v>
      </c>
      <c r="AI83" s="1"/>
      <c r="AJ83" s="1"/>
      <c r="AK83" s="1"/>
      <c r="AL83" s="1"/>
      <c r="AM83" s="1"/>
      <c r="AN83" s="1"/>
      <c r="AO83" s="1">
        <v>40.0</v>
      </c>
      <c r="AP83" s="1">
        <v>0.1212</v>
      </c>
      <c r="AQ83" s="1">
        <v>0.1134</v>
      </c>
      <c r="AR83" s="1">
        <v>0.1134</v>
      </c>
      <c r="AS83" s="1">
        <v>0.1007</v>
      </c>
      <c r="AT83" s="1">
        <v>0.092</v>
      </c>
      <c r="AU83" s="1">
        <v>0.102</v>
      </c>
      <c r="AV83" s="1">
        <v>0.102</v>
      </c>
      <c r="AW83" s="1">
        <v>0.1156</v>
      </c>
      <c r="AX83" s="1">
        <v>0.1161</v>
      </c>
      <c r="AY83" s="1">
        <v>0.1176</v>
      </c>
      <c r="AZ83" s="1"/>
      <c r="BA83" s="1"/>
      <c r="BB83" s="1"/>
      <c r="BC83" s="1"/>
      <c r="BD83" s="1"/>
      <c r="BE83" s="1"/>
      <c r="BF83" s="1"/>
      <c r="BG83" s="1"/>
      <c r="BH83" s="1"/>
    </row>
    <row r="84">
      <c r="A84" s="1">
        <v>45.0</v>
      </c>
      <c r="B84" s="1">
        <v>0.239</v>
      </c>
      <c r="C84" s="1">
        <v>0.152</v>
      </c>
      <c r="D84" s="1">
        <v>0.073</v>
      </c>
      <c r="E84" s="1">
        <v>0.064</v>
      </c>
      <c r="F84" s="1">
        <v>0.03</v>
      </c>
      <c r="G84" s="1">
        <v>0.011</v>
      </c>
      <c r="H84" s="1">
        <v>0.011</v>
      </c>
      <c r="I84" s="1">
        <v>0.012</v>
      </c>
      <c r="J84" s="1">
        <v>0.012</v>
      </c>
      <c r="K84" s="1">
        <v>0.011</v>
      </c>
      <c r="U84" s="1">
        <v>45.0</v>
      </c>
      <c r="V84" s="1">
        <v>0.163</v>
      </c>
      <c r="W84" s="1">
        <v>0.1278</v>
      </c>
      <c r="X84" s="1">
        <v>0.1278</v>
      </c>
      <c r="Y84" s="1">
        <v>0.13</v>
      </c>
      <c r="Z84" s="1">
        <v>0.3795</v>
      </c>
      <c r="AA84" s="1">
        <v>0.4095</v>
      </c>
      <c r="AB84" s="1">
        <v>0.4095</v>
      </c>
      <c r="AC84" s="1">
        <v>0.4235</v>
      </c>
      <c r="AD84" s="1">
        <v>0.4235</v>
      </c>
      <c r="AE84" s="1">
        <v>0.4235</v>
      </c>
      <c r="AI84" s="1"/>
      <c r="AJ84" s="1"/>
      <c r="AK84" s="1"/>
      <c r="AL84" s="1"/>
      <c r="AM84" s="1"/>
      <c r="AN84" s="1"/>
      <c r="AO84" s="1">
        <v>45.0</v>
      </c>
      <c r="AP84" s="1">
        <v>0.147</v>
      </c>
      <c r="AQ84" s="1">
        <v>0.1278</v>
      </c>
      <c r="AR84" s="1">
        <v>0.1278</v>
      </c>
      <c r="AS84" s="1">
        <v>0.13</v>
      </c>
      <c r="AT84" s="1">
        <v>0.3795</v>
      </c>
      <c r="AU84" s="1">
        <v>0.4095</v>
      </c>
      <c r="AV84" s="1">
        <v>0.4095</v>
      </c>
      <c r="AW84" s="1">
        <v>0.4235</v>
      </c>
      <c r="AX84" s="1">
        <v>0.4235</v>
      </c>
      <c r="AY84" s="1">
        <v>0.4235</v>
      </c>
      <c r="AZ84" s="1"/>
      <c r="BA84" s="1"/>
      <c r="BB84" s="1"/>
      <c r="BC84" s="1"/>
      <c r="BD84" s="1"/>
      <c r="BE84" s="1"/>
      <c r="BF84" s="1"/>
      <c r="BG84" s="1"/>
      <c r="BH84" s="1"/>
    </row>
    <row r="85">
      <c r="A85" s="1">
        <v>50.0</v>
      </c>
      <c r="B85" s="1">
        <v>0.28</v>
      </c>
      <c r="C85" s="1">
        <v>0.189</v>
      </c>
      <c r="D85" s="1">
        <v>0.108</v>
      </c>
      <c r="E85" s="1">
        <v>0.094</v>
      </c>
      <c r="F85" s="1">
        <v>0.056</v>
      </c>
      <c r="G85" s="1">
        <v>0.027</v>
      </c>
      <c r="H85" s="1">
        <v>0.005</v>
      </c>
      <c r="I85" s="1">
        <v>0.006</v>
      </c>
      <c r="J85" s="1">
        <v>0.006</v>
      </c>
      <c r="K85" s="1">
        <v>0.005</v>
      </c>
      <c r="U85" s="1">
        <v>50.0</v>
      </c>
      <c r="V85" s="1">
        <v>0.1816</v>
      </c>
      <c r="W85" s="1">
        <v>0.1448</v>
      </c>
      <c r="X85" s="1">
        <v>0.1448</v>
      </c>
      <c r="Y85" s="1">
        <v>0.1518</v>
      </c>
      <c r="Z85" s="1">
        <v>0.3853</v>
      </c>
      <c r="AA85" s="1">
        <v>0.4153</v>
      </c>
      <c r="AB85" s="1">
        <v>0.4153</v>
      </c>
      <c r="AC85" s="1">
        <v>0.4389</v>
      </c>
      <c r="AD85" s="1">
        <v>0.4389</v>
      </c>
      <c r="AE85" s="1">
        <v>0.4389</v>
      </c>
      <c r="AI85" s="1"/>
      <c r="AJ85" s="1"/>
      <c r="AK85" s="1"/>
      <c r="AL85" s="1"/>
      <c r="AM85" s="1"/>
      <c r="AN85" s="1"/>
      <c r="AO85" s="1">
        <v>50.0</v>
      </c>
      <c r="AP85" s="1">
        <v>0.1816</v>
      </c>
      <c r="AQ85" s="1">
        <v>0.1448</v>
      </c>
      <c r="AR85" s="1">
        <v>0.1448</v>
      </c>
      <c r="AS85" s="1">
        <v>0.1518</v>
      </c>
      <c r="AT85" s="1">
        <v>0.3853</v>
      </c>
      <c r="AU85" s="1">
        <v>0.4153</v>
      </c>
      <c r="AV85" s="1">
        <v>0.4153</v>
      </c>
      <c r="AW85" s="1">
        <v>0.4389</v>
      </c>
      <c r="AX85" s="1">
        <v>0.4389</v>
      </c>
      <c r="AY85" s="1">
        <v>0.4389</v>
      </c>
      <c r="AZ85" s="1"/>
      <c r="BA85" s="1"/>
      <c r="BB85" s="1"/>
      <c r="BC85" s="1"/>
      <c r="BD85" s="1"/>
      <c r="BE85" s="1"/>
      <c r="BF85" s="1"/>
      <c r="BG85" s="1"/>
      <c r="BH85" s="1"/>
    </row>
    <row r="86">
      <c r="A86" s="1">
        <v>55.0</v>
      </c>
      <c r="B86" s="1">
        <v>0.324</v>
      </c>
      <c r="C86" s="1">
        <v>0.224</v>
      </c>
      <c r="D86" s="1">
        <v>0.134</v>
      </c>
      <c r="E86" s="1">
        <v>0.125</v>
      </c>
      <c r="F86" s="1">
        <v>0.082</v>
      </c>
      <c r="G86" s="1">
        <v>0.051</v>
      </c>
      <c r="H86" s="1">
        <v>0.03</v>
      </c>
      <c r="I86" s="1">
        <v>0.01</v>
      </c>
      <c r="J86" s="1">
        <v>0.01</v>
      </c>
      <c r="K86" s="1">
        <v>0.009</v>
      </c>
      <c r="U86" s="1">
        <v>55.0</v>
      </c>
      <c r="V86" s="1">
        <v>0.2388</v>
      </c>
      <c r="W86" s="1">
        <v>0.1711</v>
      </c>
      <c r="X86" s="1">
        <v>0.1632</v>
      </c>
      <c r="Y86" s="1">
        <v>0.1715</v>
      </c>
      <c r="Z86" s="1">
        <v>0.3906</v>
      </c>
      <c r="AA86" s="1">
        <v>0.4206</v>
      </c>
      <c r="AB86" s="1">
        <v>0.4206</v>
      </c>
      <c r="AC86" s="1">
        <v>0.442</v>
      </c>
      <c r="AD86" s="1">
        <v>0.442</v>
      </c>
      <c r="AE86" s="1">
        <v>0.442</v>
      </c>
      <c r="AI86" s="1"/>
      <c r="AJ86" s="1"/>
      <c r="AK86" s="1"/>
      <c r="AL86" s="1"/>
      <c r="AM86" s="1"/>
      <c r="AN86" s="1"/>
      <c r="AO86" s="1">
        <v>55.0</v>
      </c>
      <c r="AP86" s="1">
        <v>0.2388</v>
      </c>
      <c r="AQ86" s="1">
        <v>0.1711</v>
      </c>
      <c r="AR86" s="1">
        <v>0.1632</v>
      </c>
      <c r="AS86" s="1">
        <v>0.1715</v>
      </c>
      <c r="AT86" s="1">
        <v>0.3906</v>
      </c>
      <c r="AU86" s="1">
        <v>0.4206</v>
      </c>
      <c r="AV86" s="1">
        <v>0.4206</v>
      </c>
      <c r="AW86" s="1">
        <v>0.442</v>
      </c>
      <c r="AX86" s="1">
        <v>0.442</v>
      </c>
      <c r="AY86" s="1">
        <v>0.442</v>
      </c>
      <c r="AZ86" s="1"/>
      <c r="BA86" s="1"/>
      <c r="BB86" s="1"/>
      <c r="BC86" s="1"/>
      <c r="BD86" s="1"/>
      <c r="BE86" s="1"/>
      <c r="BF86" s="1"/>
      <c r="BG86" s="1"/>
      <c r="BH86" s="1"/>
    </row>
    <row r="87">
      <c r="A87" s="1">
        <v>60.0</v>
      </c>
      <c r="B87" s="1">
        <v>0.371</v>
      </c>
      <c r="C87" s="1">
        <v>0.26</v>
      </c>
      <c r="D87" s="1">
        <v>0.16</v>
      </c>
      <c r="E87" s="1">
        <v>0.156</v>
      </c>
      <c r="F87" s="1">
        <v>0.109</v>
      </c>
      <c r="G87" s="1">
        <v>0.076</v>
      </c>
      <c r="H87" s="1">
        <v>0.053</v>
      </c>
      <c r="I87" s="1">
        <v>0.036</v>
      </c>
      <c r="J87" s="1">
        <v>0.034</v>
      </c>
      <c r="K87" s="1">
        <v>0.032</v>
      </c>
      <c r="U87" s="1">
        <v>60.0</v>
      </c>
      <c r="V87" s="1">
        <v>0.2726</v>
      </c>
      <c r="W87" s="1">
        <v>0.2079</v>
      </c>
      <c r="X87" s="1">
        <v>0.1902</v>
      </c>
      <c r="Y87" s="1">
        <v>0.2076</v>
      </c>
      <c r="Z87" s="1">
        <v>0.3943</v>
      </c>
      <c r="AA87" s="1">
        <v>0.4243</v>
      </c>
      <c r="AB87" s="1">
        <v>0.4243</v>
      </c>
      <c r="AC87" s="1">
        <v>0.446</v>
      </c>
      <c r="AD87" s="1">
        <v>0.446</v>
      </c>
      <c r="AE87" s="1">
        <v>0.446</v>
      </c>
      <c r="AI87" s="1"/>
      <c r="AJ87" s="1"/>
      <c r="AK87" s="1"/>
      <c r="AL87" s="1"/>
      <c r="AM87" s="1"/>
      <c r="AN87" s="1"/>
      <c r="AO87" s="1">
        <v>60.0</v>
      </c>
      <c r="AP87" s="1">
        <v>0.2726</v>
      </c>
      <c r="AQ87" s="1">
        <v>0.2079</v>
      </c>
      <c r="AR87" s="1">
        <v>0.1902</v>
      </c>
      <c r="AS87" s="1">
        <v>0.2076</v>
      </c>
      <c r="AT87" s="1">
        <v>0.3943</v>
      </c>
      <c r="AU87" s="1">
        <v>0.4243</v>
      </c>
      <c r="AV87" s="1">
        <v>0.4243</v>
      </c>
      <c r="AW87" s="1">
        <v>0.446</v>
      </c>
      <c r="AX87" s="1">
        <v>0.446</v>
      </c>
      <c r="AY87" s="1">
        <v>0.446</v>
      </c>
      <c r="AZ87" s="1"/>
      <c r="BA87" s="1"/>
      <c r="BB87" s="1"/>
      <c r="BC87" s="1"/>
      <c r="BD87" s="1"/>
      <c r="BE87" s="1"/>
      <c r="BF87" s="1"/>
      <c r="BG87" s="1"/>
      <c r="BH87" s="1"/>
    </row>
    <row r="88">
      <c r="A88" s="1">
        <v>65.0</v>
      </c>
      <c r="B88" s="1">
        <v>0.419</v>
      </c>
      <c r="C88" s="1">
        <v>0.303</v>
      </c>
      <c r="D88" s="1">
        <v>0.2</v>
      </c>
      <c r="E88" s="1">
        <v>0.2</v>
      </c>
      <c r="F88" s="1">
        <v>0.137</v>
      </c>
      <c r="G88" s="1">
        <v>0.097</v>
      </c>
      <c r="H88" s="1">
        <v>0.071</v>
      </c>
      <c r="I88" s="1">
        <v>0.05</v>
      </c>
      <c r="J88" s="1">
        <v>0.048</v>
      </c>
      <c r="K88" s="1">
        <v>0.046</v>
      </c>
      <c r="U88" s="1">
        <v>65.0</v>
      </c>
      <c r="V88" s="1">
        <v>0.3294</v>
      </c>
      <c r="W88" s="1">
        <v>0.2532</v>
      </c>
      <c r="X88" s="1">
        <v>0.2336</v>
      </c>
      <c r="Y88" s="1">
        <v>0.2367</v>
      </c>
      <c r="Z88" s="1">
        <v>0.4002</v>
      </c>
      <c r="AA88" s="1">
        <v>0.4302</v>
      </c>
      <c r="AB88" s="1">
        <v>0.4302</v>
      </c>
      <c r="AC88" s="1">
        <v>0.4542</v>
      </c>
      <c r="AD88" s="1">
        <v>0.4542</v>
      </c>
      <c r="AE88" s="1">
        <v>0.4542</v>
      </c>
      <c r="AI88" s="1"/>
      <c r="AJ88" s="1"/>
      <c r="AK88" s="1"/>
      <c r="AL88" s="1"/>
      <c r="AM88" s="1"/>
      <c r="AN88" s="1"/>
      <c r="AO88" s="1">
        <v>65.0</v>
      </c>
      <c r="AP88" s="1">
        <v>0.3294</v>
      </c>
      <c r="AQ88" s="1">
        <v>0.2532</v>
      </c>
      <c r="AR88" s="1">
        <v>0.2336</v>
      </c>
      <c r="AS88" s="1">
        <v>0.2367</v>
      </c>
      <c r="AT88" s="1">
        <v>0.4002</v>
      </c>
      <c r="AU88" s="1">
        <v>0.4302</v>
      </c>
      <c r="AV88" s="1">
        <v>0.4302</v>
      </c>
      <c r="AW88" s="1">
        <v>0.4542</v>
      </c>
      <c r="AX88" s="1">
        <v>0.4542</v>
      </c>
      <c r="AY88" s="1">
        <v>0.4542</v>
      </c>
      <c r="AZ88" s="1"/>
      <c r="BA88" s="1"/>
      <c r="BB88" s="1"/>
      <c r="BC88" s="1"/>
      <c r="BD88" s="1"/>
      <c r="BE88" s="1"/>
      <c r="BF88" s="1"/>
      <c r="BG88" s="1"/>
      <c r="BH88" s="1"/>
    </row>
    <row r="89">
      <c r="A89" s="1">
        <v>70.0</v>
      </c>
      <c r="B89" s="1">
        <v>0.469</v>
      </c>
      <c r="C89" s="1">
        <v>0.346</v>
      </c>
      <c r="D89" s="1">
        <v>0.239</v>
      </c>
      <c r="E89" s="1">
        <v>0.241</v>
      </c>
      <c r="F89" s="1">
        <v>0.17</v>
      </c>
      <c r="G89" s="1">
        <v>0.132</v>
      </c>
      <c r="H89" s="1">
        <v>0.111</v>
      </c>
      <c r="I89" s="1">
        <v>0.097</v>
      </c>
      <c r="J89" s="1">
        <v>0.093</v>
      </c>
      <c r="K89" s="1">
        <v>0.09</v>
      </c>
      <c r="U89" s="1">
        <v>70.0</v>
      </c>
      <c r="V89" s="1">
        <v>0.3807</v>
      </c>
      <c r="W89" s="1">
        <v>0.3116</v>
      </c>
      <c r="X89" s="1">
        <v>0.2786</v>
      </c>
      <c r="Y89" s="1">
        <v>0.2768</v>
      </c>
      <c r="Z89" s="1">
        <v>0.409</v>
      </c>
      <c r="AA89" s="1">
        <v>0.439</v>
      </c>
      <c r="AB89" s="1">
        <v>0.439</v>
      </c>
      <c r="AC89" s="1">
        <v>0.4642</v>
      </c>
      <c r="AD89" s="1">
        <v>0.4642</v>
      </c>
      <c r="AE89" s="1">
        <v>0.4642</v>
      </c>
      <c r="AI89" s="1"/>
      <c r="AJ89" s="1"/>
      <c r="AK89" s="1"/>
      <c r="AL89" s="1"/>
      <c r="AM89" s="1"/>
      <c r="AN89" s="1"/>
      <c r="AO89" s="1">
        <v>70.0</v>
      </c>
      <c r="AP89" s="1">
        <v>0.3807</v>
      </c>
      <c r="AQ89" s="1">
        <v>0.3116</v>
      </c>
      <c r="AR89" s="1">
        <v>0.2786</v>
      </c>
      <c r="AS89" s="1">
        <v>0.2768</v>
      </c>
      <c r="AT89" s="1">
        <v>0.409</v>
      </c>
      <c r="AU89" s="1">
        <v>0.439</v>
      </c>
      <c r="AV89" s="1">
        <v>0.439</v>
      </c>
      <c r="AW89" s="1">
        <v>0.4642</v>
      </c>
      <c r="AX89" s="1">
        <v>0.4642</v>
      </c>
      <c r="AY89" s="1">
        <v>0.4642</v>
      </c>
      <c r="AZ89" s="1"/>
      <c r="BA89" s="1"/>
      <c r="BB89" s="1"/>
      <c r="BC89" s="1"/>
      <c r="BD89" s="1"/>
      <c r="BE89" s="1"/>
      <c r="BF89" s="1"/>
      <c r="BG89" s="1"/>
      <c r="BH89" s="1"/>
    </row>
    <row r="90">
      <c r="A90" s="1">
        <v>75.0</v>
      </c>
      <c r="B90" s="1">
        <v>0.522</v>
      </c>
      <c r="C90" s="1">
        <v>0.396</v>
      </c>
      <c r="D90" s="1">
        <v>0.286</v>
      </c>
      <c r="E90" s="1">
        <v>0.303</v>
      </c>
      <c r="F90" s="1">
        <v>0.211</v>
      </c>
      <c r="G90" s="1">
        <v>0.16</v>
      </c>
      <c r="H90" s="1">
        <v>0.13</v>
      </c>
      <c r="I90" s="1">
        <v>0.109</v>
      </c>
      <c r="J90" s="1">
        <v>0.105</v>
      </c>
      <c r="K90" s="1">
        <v>0.1</v>
      </c>
      <c r="U90" s="1">
        <v>75.0</v>
      </c>
      <c r="V90" s="1">
        <v>0.4477</v>
      </c>
      <c r="W90" s="1">
        <v>0.3938</v>
      </c>
      <c r="X90" s="1">
        <v>0.3318</v>
      </c>
      <c r="Y90" s="1">
        <v>0.3282</v>
      </c>
      <c r="Z90" s="1">
        <v>0.4274</v>
      </c>
      <c r="AA90" s="1">
        <v>0.4574</v>
      </c>
      <c r="AB90" s="1">
        <v>0.4574</v>
      </c>
      <c r="AC90" s="1">
        <v>0.4705</v>
      </c>
      <c r="AD90" s="1">
        <v>0.4703</v>
      </c>
      <c r="AE90" s="1">
        <v>0.4706</v>
      </c>
      <c r="AI90" s="1"/>
      <c r="AJ90" s="1"/>
      <c r="AK90" s="1"/>
      <c r="AL90" s="1"/>
      <c r="AM90" s="1"/>
      <c r="AN90" s="1"/>
      <c r="AO90" s="1">
        <v>75.0</v>
      </c>
      <c r="AP90" s="1">
        <v>0.4477</v>
      </c>
      <c r="AQ90" s="1">
        <v>0.3938</v>
      </c>
      <c r="AR90" s="1">
        <v>0.3318</v>
      </c>
      <c r="AS90" s="1">
        <v>0.3282</v>
      </c>
      <c r="AT90" s="1">
        <v>0.4274</v>
      </c>
      <c r="AU90" s="1">
        <v>0.4574</v>
      </c>
      <c r="AV90" s="1">
        <v>0.4574</v>
      </c>
      <c r="AW90" s="1">
        <v>0.4705</v>
      </c>
      <c r="AX90" s="1">
        <v>0.4703</v>
      </c>
      <c r="AY90" s="1">
        <v>0.4706</v>
      </c>
      <c r="AZ90" s="1"/>
      <c r="BA90" s="1"/>
      <c r="BB90" s="1"/>
      <c r="BC90" s="1"/>
      <c r="BD90" s="1"/>
      <c r="BE90" s="1"/>
      <c r="BF90" s="1"/>
      <c r="BG90" s="1"/>
      <c r="BH90" s="1"/>
    </row>
    <row r="91">
      <c r="A91" s="1">
        <v>80.0</v>
      </c>
      <c r="B91" s="1">
        <v>0.576</v>
      </c>
      <c r="C91" s="1">
        <v>0.46</v>
      </c>
      <c r="D91" s="1">
        <v>0.361</v>
      </c>
      <c r="E91" s="1">
        <v>0.371</v>
      </c>
      <c r="F91" s="1">
        <v>0.272</v>
      </c>
      <c r="G91" s="1">
        <v>0.207</v>
      </c>
      <c r="H91" s="1">
        <v>0.169</v>
      </c>
      <c r="I91" s="1">
        <v>0.143</v>
      </c>
      <c r="J91" s="1">
        <v>0.138</v>
      </c>
      <c r="K91" s="1">
        <v>0.132</v>
      </c>
      <c r="U91" s="1">
        <v>80.0</v>
      </c>
      <c r="V91" s="1">
        <v>0.5395</v>
      </c>
      <c r="W91" s="1">
        <v>0.4915</v>
      </c>
      <c r="X91" s="1">
        <v>0.4124</v>
      </c>
      <c r="Y91" s="1">
        <v>0.4138</v>
      </c>
      <c r="Z91" s="1">
        <v>0.4321</v>
      </c>
      <c r="AA91" s="1">
        <v>0.4621</v>
      </c>
      <c r="AB91" s="1">
        <v>0.4621</v>
      </c>
      <c r="AC91" s="1">
        <v>0.484</v>
      </c>
      <c r="AD91" s="1">
        <v>0.4813</v>
      </c>
      <c r="AE91" s="1">
        <v>0.4805</v>
      </c>
      <c r="AI91" s="1"/>
      <c r="AJ91" s="1"/>
      <c r="AK91" s="1"/>
      <c r="AL91" s="1"/>
      <c r="AM91" s="1"/>
      <c r="AN91" s="1"/>
      <c r="AO91" s="1">
        <v>80.0</v>
      </c>
      <c r="AP91" s="1">
        <v>0.5395</v>
      </c>
      <c r="AQ91" s="1">
        <v>0.4915</v>
      </c>
      <c r="AR91" s="1">
        <v>0.4124</v>
      </c>
      <c r="AS91" s="1">
        <v>0.4138</v>
      </c>
      <c r="AT91" s="1">
        <v>0.4321</v>
      </c>
      <c r="AU91" s="1">
        <v>0.4621</v>
      </c>
      <c r="AV91" s="1">
        <v>0.4621</v>
      </c>
      <c r="AW91" s="1">
        <v>0.484</v>
      </c>
      <c r="AX91" s="1">
        <v>0.4813</v>
      </c>
      <c r="AY91" s="1">
        <v>0.4805</v>
      </c>
      <c r="AZ91" s="1"/>
      <c r="BA91" s="1"/>
      <c r="BB91" s="1"/>
      <c r="BC91" s="1"/>
      <c r="BD91" s="1"/>
      <c r="BE91" s="1"/>
      <c r="BF91" s="1"/>
      <c r="BG91" s="1"/>
      <c r="BH91" s="1"/>
    </row>
    <row r="92">
      <c r="A92" s="1">
        <v>85.0</v>
      </c>
      <c r="B92" s="1">
        <v>0.632</v>
      </c>
      <c r="C92" s="1">
        <v>0.512</v>
      </c>
      <c r="D92" s="1">
        <v>0.412</v>
      </c>
      <c r="E92" s="1">
        <v>0.441</v>
      </c>
      <c r="F92" s="1">
        <v>0.349</v>
      </c>
      <c r="G92" s="1">
        <v>0.268</v>
      </c>
      <c r="H92" s="1">
        <v>0.221</v>
      </c>
      <c r="I92" s="1">
        <v>0.19</v>
      </c>
      <c r="J92" s="1">
        <v>0.184</v>
      </c>
      <c r="K92" s="1">
        <v>0.175</v>
      </c>
      <c r="U92" s="1">
        <v>85.0</v>
      </c>
      <c r="V92" s="1">
        <v>0.6524</v>
      </c>
      <c r="W92" s="1">
        <v>0.6349</v>
      </c>
      <c r="X92" s="1">
        <v>0.5626</v>
      </c>
      <c r="Y92" s="1">
        <v>0.5072</v>
      </c>
      <c r="Z92" s="1">
        <v>0.5044</v>
      </c>
      <c r="AA92" s="1">
        <v>0.5355</v>
      </c>
      <c r="AB92" s="1">
        <v>0.5309</v>
      </c>
      <c r="AC92" s="1">
        <v>0.5785</v>
      </c>
      <c r="AD92" s="1">
        <v>0.5275</v>
      </c>
      <c r="AE92" s="1">
        <v>0.5356</v>
      </c>
      <c r="AI92" s="1"/>
      <c r="AJ92" s="1"/>
      <c r="AK92" s="1"/>
      <c r="AL92" s="1"/>
      <c r="AM92" s="1"/>
      <c r="AN92" s="1"/>
      <c r="AO92" s="1">
        <v>85.0</v>
      </c>
      <c r="AP92" s="1">
        <v>0.6524</v>
      </c>
      <c r="AQ92" s="1">
        <v>0.6349</v>
      </c>
      <c r="AR92" s="1">
        <v>0.5626</v>
      </c>
      <c r="AS92" s="1">
        <v>0.5072</v>
      </c>
      <c r="AT92" s="1">
        <v>0.5044</v>
      </c>
      <c r="AU92" s="1">
        <v>0.5355</v>
      </c>
      <c r="AV92" s="1">
        <v>0.5309</v>
      </c>
      <c r="AW92" s="1">
        <v>0.5785</v>
      </c>
      <c r="AX92" s="1">
        <v>0.5275</v>
      </c>
      <c r="AY92" s="1">
        <v>0.5356</v>
      </c>
      <c r="AZ92" s="1"/>
      <c r="BA92" s="1"/>
      <c r="BB92" s="1"/>
      <c r="BC92" s="1"/>
      <c r="BD92" s="1"/>
      <c r="BE92" s="1"/>
      <c r="BF92" s="1"/>
      <c r="BG92" s="1"/>
      <c r="BH92" s="1"/>
    </row>
    <row r="93">
      <c r="A93" s="1">
        <v>90.0</v>
      </c>
      <c r="B93" s="1">
        <v>0.69</v>
      </c>
      <c r="C93" s="1">
        <v>0.583</v>
      </c>
      <c r="D93" s="1">
        <v>0.495</v>
      </c>
      <c r="E93" s="1">
        <v>0.515</v>
      </c>
      <c r="F93" s="1">
        <v>0.396</v>
      </c>
      <c r="G93" s="1">
        <v>0.321</v>
      </c>
      <c r="H93" s="1">
        <v>0.284</v>
      </c>
      <c r="I93" s="1">
        <v>0.268</v>
      </c>
      <c r="J93" s="1">
        <v>0.259</v>
      </c>
      <c r="K93" s="1">
        <v>0.248</v>
      </c>
      <c r="U93" s="1">
        <v>90.0</v>
      </c>
      <c r="V93" s="1">
        <v>0.7545</v>
      </c>
      <c r="W93" s="1">
        <v>0.7735</v>
      </c>
      <c r="X93" s="1">
        <v>0.6998</v>
      </c>
      <c r="Y93" s="1">
        <v>0.61</v>
      </c>
      <c r="Z93" s="1">
        <v>0.61</v>
      </c>
      <c r="AA93" s="1">
        <v>0.6173</v>
      </c>
      <c r="AB93" s="1">
        <v>0.6574</v>
      </c>
      <c r="AC93" s="1">
        <v>0.6638</v>
      </c>
      <c r="AD93" s="1">
        <v>0.6044</v>
      </c>
      <c r="AE93" s="1">
        <v>0.6297</v>
      </c>
      <c r="AI93" s="1"/>
      <c r="AJ93" s="1"/>
      <c r="AK93" s="1"/>
      <c r="AL93" s="1"/>
      <c r="AM93" s="1"/>
      <c r="AN93" s="1"/>
      <c r="AO93" s="1">
        <v>90.0</v>
      </c>
      <c r="AP93" s="1">
        <v>0.7545</v>
      </c>
      <c r="AQ93" s="1">
        <v>0.7735</v>
      </c>
      <c r="AR93" s="1">
        <v>0.6998</v>
      </c>
      <c r="AS93" s="1">
        <v>0.61</v>
      </c>
      <c r="AT93" s="1">
        <v>0.61</v>
      </c>
      <c r="AU93" s="1">
        <v>0.6173</v>
      </c>
      <c r="AV93" s="1">
        <v>0.6574</v>
      </c>
      <c r="AW93" s="1">
        <v>0.6638</v>
      </c>
      <c r="AX93" s="1">
        <v>0.6044</v>
      </c>
      <c r="AY93" s="1">
        <v>0.6297</v>
      </c>
      <c r="AZ93" s="1"/>
      <c r="BA93" s="1"/>
      <c r="BB93" s="1"/>
      <c r="BC93" s="1"/>
      <c r="BD93" s="1"/>
      <c r="BE93" s="1"/>
      <c r="BF93" s="1"/>
      <c r="BG93" s="1"/>
      <c r="BH93" s="1"/>
    </row>
    <row r="94">
      <c r="A94" s="1">
        <v>95.0</v>
      </c>
      <c r="B94" s="1">
        <v>0.75</v>
      </c>
      <c r="C94" s="1">
        <v>0.657</v>
      </c>
      <c r="D94" s="1">
        <v>0.587</v>
      </c>
      <c r="E94" s="1">
        <v>0.625</v>
      </c>
      <c r="F94" s="1">
        <v>0.479</v>
      </c>
      <c r="G94" s="1">
        <v>0.4</v>
      </c>
      <c r="H94" s="1">
        <v>0.366</v>
      </c>
      <c r="I94" s="1">
        <v>0.36</v>
      </c>
      <c r="J94" s="1">
        <v>0.348</v>
      </c>
      <c r="K94" s="1">
        <v>0.333</v>
      </c>
      <c r="U94" s="1">
        <v>95.0</v>
      </c>
      <c r="V94" s="1">
        <v>0.8364</v>
      </c>
      <c r="W94" s="1">
        <v>0.8395</v>
      </c>
      <c r="X94" s="1">
        <v>0.708</v>
      </c>
      <c r="Y94" s="1">
        <v>0.69</v>
      </c>
      <c r="Z94" s="1">
        <v>0.701</v>
      </c>
      <c r="AA94" s="1">
        <v>0.7296</v>
      </c>
      <c r="AB94" s="1">
        <v>0.8207</v>
      </c>
      <c r="AC94" s="1">
        <v>0.8673</v>
      </c>
      <c r="AD94" s="1">
        <v>0.7222</v>
      </c>
      <c r="AE94" s="1">
        <v>0.7682</v>
      </c>
      <c r="AI94" s="1"/>
      <c r="AJ94" s="1"/>
      <c r="AK94" s="1"/>
      <c r="AL94" s="1"/>
      <c r="AM94" s="1"/>
      <c r="AN94" s="1"/>
      <c r="AO94" s="1">
        <v>95.0</v>
      </c>
      <c r="AP94" s="1">
        <v>0.8364</v>
      </c>
      <c r="AQ94" s="1">
        <v>0.8395</v>
      </c>
      <c r="AR94" s="1">
        <v>0.708</v>
      </c>
      <c r="AS94" s="1">
        <v>0.69</v>
      </c>
      <c r="AT94" s="1">
        <v>0.701</v>
      </c>
      <c r="AU94" s="1">
        <v>0.7296</v>
      </c>
      <c r="AV94" s="1">
        <v>0.8207</v>
      </c>
      <c r="AW94" s="1">
        <v>0.8673</v>
      </c>
      <c r="AX94" s="1">
        <v>0.7222</v>
      </c>
      <c r="AY94" s="1">
        <v>0.7682</v>
      </c>
      <c r="AZ94" s="1"/>
      <c r="BA94" s="1"/>
      <c r="BB94" s="1"/>
      <c r="BC94" s="1"/>
      <c r="BD94" s="1"/>
      <c r="BE94" s="1"/>
      <c r="BF94" s="1"/>
      <c r="BG94" s="1"/>
      <c r="BH94" s="1"/>
    </row>
    <row r="95">
      <c r="A95" s="1">
        <v>100.0</v>
      </c>
      <c r="B95" s="1">
        <v>0.811</v>
      </c>
      <c r="C95" s="1">
        <v>0.742</v>
      </c>
      <c r="D95" s="1">
        <v>0.697</v>
      </c>
      <c r="E95" s="1">
        <v>0.801</v>
      </c>
      <c r="F95" s="1">
        <v>0.59</v>
      </c>
      <c r="G95" s="1">
        <v>0.486</v>
      </c>
      <c r="H95" s="1">
        <v>0.439</v>
      </c>
      <c r="I95" s="1">
        <v>0.424</v>
      </c>
      <c r="J95" s="1">
        <v>0.41</v>
      </c>
      <c r="K95" s="1">
        <v>0.393</v>
      </c>
      <c r="U95" s="1">
        <v>103.5</v>
      </c>
      <c r="V95" s="1">
        <v>0.9779</v>
      </c>
      <c r="W95" s="1">
        <v>0.9811</v>
      </c>
      <c r="X95" s="1">
        <v>0.7157</v>
      </c>
      <c r="Y95" s="1">
        <v>0.7212</v>
      </c>
      <c r="Z95" s="1">
        <v>0.744</v>
      </c>
      <c r="AA95" s="1">
        <v>0.7453</v>
      </c>
      <c r="AB95" s="1">
        <v>0.8651</v>
      </c>
      <c r="AC95" s="1">
        <v>0.9026</v>
      </c>
      <c r="AD95" s="1">
        <v>0.9209</v>
      </c>
      <c r="AE95" s="1">
        <v>0.9312</v>
      </c>
      <c r="AI95" s="1"/>
      <c r="AJ95" s="1"/>
      <c r="AK95" s="1"/>
      <c r="AL95" s="1"/>
      <c r="AM95" s="1"/>
      <c r="AN95" s="1"/>
      <c r="AO95" s="1">
        <v>103.5</v>
      </c>
      <c r="AP95" s="1">
        <v>0.9779</v>
      </c>
      <c r="AQ95" s="1">
        <v>0.9811</v>
      </c>
      <c r="AR95" s="1">
        <v>0.7157</v>
      </c>
      <c r="AS95" s="1">
        <v>0.7212</v>
      </c>
      <c r="AT95" s="1">
        <v>0.744</v>
      </c>
      <c r="AU95" s="1">
        <v>0.7453</v>
      </c>
      <c r="AV95" s="1">
        <v>0.8651</v>
      </c>
      <c r="AW95" s="1">
        <v>0.9026</v>
      </c>
      <c r="AX95" s="1">
        <v>0.9209</v>
      </c>
      <c r="AY95" s="1">
        <v>0.9312</v>
      </c>
      <c r="AZ95" s="1"/>
      <c r="BA95" s="1"/>
      <c r="BB95" s="1"/>
      <c r="BC95" s="1"/>
      <c r="BD95" s="1"/>
      <c r="BE95" s="1"/>
      <c r="BF95" s="1"/>
      <c r="BG95" s="1"/>
      <c r="BH95" s="1"/>
    </row>
    <row r="96">
      <c r="A96" s="1">
        <v>105.0</v>
      </c>
      <c r="B96" s="1">
        <v>0.91</v>
      </c>
      <c r="C96" s="1">
        <v>0.832</v>
      </c>
      <c r="D96" s="1">
        <v>0.782</v>
      </c>
      <c r="E96" s="1">
        <v>0.899</v>
      </c>
      <c r="F96" s="1">
        <v>0.674</v>
      </c>
      <c r="G96" s="1">
        <v>0.569</v>
      </c>
      <c r="H96" s="1">
        <v>0.526</v>
      </c>
      <c r="I96" s="1">
        <v>0.524</v>
      </c>
      <c r="J96" s="1">
        <v>0.505</v>
      </c>
      <c r="K96" s="1">
        <v>0.484</v>
      </c>
      <c r="U96" s="1">
        <v>110.0</v>
      </c>
      <c r="V96" s="1">
        <v>0.9853</v>
      </c>
      <c r="W96" s="1">
        <v>1.0945</v>
      </c>
      <c r="X96" s="1">
        <v>0.7775</v>
      </c>
      <c r="Y96" s="1">
        <v>0.83</v>
      </c>
      <c r="Z96" s="1">
        <v>0.85</v>
      </c>
      <c r="AA96" s="1">
        <v>0.8257</v>
      </c>
      <c r="AB96" s="1">
        <v>0.8749</v>
      </c>
      <c r="AC96" s="1">
        <v>0.9122</v>
      </c>
      <c r="AD96" s="1">
        <v>0.9322</v>
      </c>
      <c r="AE96" s="1">
        <v>0.9317</v>
      </c>
      <c r="AI96" s="1"/>
      <c r="AJ96" s="1"/>
      <c r="AK96" s="1"/>
      <c r="AL96" s="1"/>
      <c r="AM96" s="1"/>
      <c r="AN96" s="1"/>
      <c r="AO96" s="1">
        <v>110.0</v>
      </c>
      <c r="AP96" s="1">
        <v>0.9853</v>
      </c>
      <c r="AQ96" s="1">
        <v>0.9826</v>
      </c>
      <c r="AR96" s="1">
        <v>0.7775</v>
      </c>
      <c r="AS96" s="1">
        <v>0.83</v>
      </c>
      <c r="AT96" s="1">
        <v>0.85</v>
      </c>
      <c r="AU96" s="1">
        <v>0.8257</v>
      </c>
      <c r="AV96" s="1">
        <v>0.8749</v>
      </c>
      <c r="AW96" s="1">
        <v>0.9122</v>
      </c>
      <c r="AX96" s="1">
        <v>0.9322</v>
      </c>
      <c r="AY96" s="1">
        <v>0.9317</v>
      </c>
      <c r="AZ96" s="1"/>
      <c r="BA96" s="1"/>
      <c r="BB96" s="1"/>
      <c r="BC96" s="1"/>
      <c r="BD96" s="1"/>
      <c r="BE96" s="1"/>
      <c r="BF96" s="1"/>
      <c r="BG96" s="1"/>
      <c r="BH96" s="1"/>
    </row>
    <row r="97">
      <c r="A97" s="1">
        <v>110.0</v>
      </c>
      <c r="B97" s="1">
        <v>0.98</v>
      </c>
      <c r="C97" s="1">
        <v>0.899</v>
      </c>
      <c r="D97" s="1">
        <v>0.849</v>
      </c>
      <c r="E97" s="1">
        <v>0.976</v>
      </c>
      <c r="F97" s="1">
        <v>0.741</v>
      </c>
      <c r="G97" s="1">
        <v>0.624</v>
      </c>
      <c r="H97" s="1">
        <v>0.576</v>
      </c>
      <c r="I97" s="1">
        <v>0.571</v>
      </c>
      <c r="J97" s="1">
        <v>0.552</v>
      </c>
      <c r="K97" s="1">
        <v>0.529</v>
      </c>
      <c r="U97" s="1">
        <v>120.0</v>
      </c>
      <c r="V97" s="1">
        <v>0.857</v>
      </c>
      <c r="W97" s="1">
        <v>0.9826</v>
      </c>
      <c r="X97" s="1">
        <v>0.7877</v>
      </c>
      <c r="Y97" s="1">
        <v>0.84</v>
      </c>
      <c r="Z97" s="1">
        <v>0.88</v>
      </c>
      <c r="AA97" s="1">
        <v>0.8339</v>
      </c>
      <c r="AB97" s="1">
        <v>0.8818</v>
      </c>
      <c r="AC97" s="1">
        <v>0.9131</v>
      </c>
      <c r="AD97" s="1">
        <v>0.9473</v>
      </c>
      <c r="AE97" s="1">
        <v>0.9404</v>
      </c>
      <c r="AI97" s="1"/>
      <c r="AJ97" s="1"/>
      <c r="AK97" s="1"/>
      <c r="AL97" s="1"/>
      <c r="AM97" s="1"/>
      <c r="AN97" s="1"/>
      <c r="AO97" s="1">
        <v>120.0</v>
      </c>
      <c r="AP97" s="1">
        <v>1.0</v>
      </c>
      <c r="AQ97" s="1">
        <v>0.9945</v>
      </c>
      <c r="AR97" s="1">
        <v>0.7877</v>
      </c>
      <c r="AS97" s="1">
        <v>0.84</v>
      </c>
      <c r="AT97" s="1">
        <v>0.88</v>
      </c>
      <c r="AU97" s="1">
        <v>0.8339</v>
      </c>
      <c r="AV97" s="1">
        <v>0.8818</v>
      </c>
      <c r="AW97" s="1">
        <v>0.9131</v>
      </c>
      <c r="AX97" s="1">
        <v>0.9473</v>
      </c>
      <c r="AY97" s="1">
        <v>0.9404</v>
      </c>
      <c r="AZ97" s="1"/>
      <c r="BA97" s="1"/>
      <c r="BB97" s="1"/>
      <c r="BC97" s="1"/>
      <c r="BD97" s="1"/>
      <c r="BE97" s="1"/>
      <c r="BF97" s="1"/>
      <c r="BG97" s="1"/>
      <c r="BH97" s="1"/>
    </row>
    <row r="99">
      <c r="A99" s="1">
        <v>0.0</v>
      </c>
      <c r="B99" s="1">
        <v>0.0</v>
      </c>
      <c r="C99" s="1">
        <v>0.1</v>
      </c>
      <c r="D99" s="1">
        <v>0.2</v>
      </c>
      <c r="E99" s="1">
        <v>0.3</v>
      </c>
      <c r="F99" s="1">
        <v>0.4</v>
      </c>
      <c r="G99" s="1">
        <v>0.5</v>
      </c>
      <c r="H99" s="1">
        <v>0.6</v>
      </c>
      <c r="I99" s="1">
        <v>0.65</v>
      </c>
      <c r="J99" s="1">
        <v>0.7</v>
      </c>
      <c r="K99" s="1">
        <v>0.75</v>
      </c>
      <c r="L99" s="1">
        <v>0.8</v>
      </c>
    </row>
    <row r="100">
      <c r="A100" s="1">
        <v>0.0</v>
      </c>
      <c r="B100" s="1">
        <v>0.054</v>
      </c>
      <c r="C100" s="1">
        <v>0.045</v>
      </c>
      <c r="D100" s="1">
        <v>0.06</v>
      </c>
      <c r="E100" s="1">
        <v>0.016</v>
      </c>
      <c r="F100" s="1">
        <v>0.0</v>
      </c>
      <c r="G100" s="1">
        <v>0.0</v>
      </c>
      <c r="H100" s="1">
        <v>0.0</v>
      </c>
      <c r="I100" s="1">
        <v>0.0</v>
      </c>
      <c r="J100" s="1">
        <v>0.0</v>
      </c>
      <c r="K100" s="1">
        <v>0.0</v>
      </c>
      <c r="L100" s="1">
        <v>0.0</v>
      </c>
    </row>
    <row r="101">
      <c r="A101" s="1">
        <v>21.6</v>
      </c>
      <c r="B101" s="1">
        <v>0.0450000000000009</v>
      </c>
      <c r="C101" s="1">
        <v>0.045</v>
      </c>
      <c r="D101" s="1">
        <v>0.09</v>
      </c>
      <c r="E101" s="1">
        <v>0.016</v>
      </c>
      <c r="F101" s="1">
        <v>-0.250000000000001</v>
      </c>
      <c r="G101" s="1">
        <v>-0.3</v>
      </c>
      <c r="H101" s="1">
        <v>-0.599999999999999</v>
      </c>
      <c r="I101" s="1">
        <v>-0.45</v>
      </c>
      <c r="J101" s="1">
        <v>-0.7</v>
      </c>
      <c r="K101" s="1">
        <v>-0.599999999999999</v>
      </c>
      <c r="L101" s="1">
        <v>-0.7</v>
      </c>
    </row>
    <row r="102">
      <c r="A102" s="1">
        <v>23.0</v>
      </c>
      <c r="B102" s="1">
        <v>0.0935546707463927</v>
      </c>
      <c r="C102" s="1">
        <v>0.045</v>
      </c>
      <c r="D102" s="1">
        <v>0.09</v>
      </c>
      <c r="E102" s="1">
        <v>0.016</v>
      </c>
      <c r="F102" s="1">
        <v>-0.233400173696322</v>
      </c>
      <c r="G102" s="1">
        <v>-0.279479465340385</v>
      </c>
      <c r="H102" s="1">
        <v>-0.574174766044417</v>
      </c>
      <c r="I102" s="1">
        <v>-0.428218277782792</v>
      </c>
      <c r="J102" s="1">
        <v>-0.67255144566351</v>
      </c>
      <c r="K102" s="1">
        <v>-0.574174766044417</v>
      </c>
      <c r="L102" s="1">
        <v>-0.672116707510263</v>
      </c>
    </row>
    <row r="103">
      <c r="A103" s="1">
        <v>25.0</v>
      </c>
      <c r="B103" s="1">
        <v>0.114553455029342</v>
      </c>
      <c r="C103" s="1">
        <v>0.045</v>
      </c>
      <c r="D103" s="1">
        <v>0.09</v>
      </c>
      <c r="E103" s="1">
        <v>0.016</v>
      </c>
      <c r="F103" s="1">
        <v>-0.21064907062655</v>
      </c>
      <c r="G103" s="1">
        <v>-0.250595492864025</v>
      </c>
      <c r="H103" s="1">
        <v>-0.537196417813426</v>
      </c>
      <c r="I103" s="1">
        <v>-0.397187880557961</v>
      </c>
      <c r="J103" s="1">
        <v>-0.633072968340231</v>
      </c>
      <c r="K103" s="1">
        <v>-0.537196417813426</v>
      </c>
      <c r="L103" s="1">
        <v>-0.632044241709221</v>
      </c>
    </row>
    <row r="104">
      <c r="A104" s="1">
        <v>30.0</v>
      </c>
      <c r="B104" s="1">
        <v>0.165360044449355</v>
      </c>
      <c r="C104" s="1">
        <v>0.0480616519251208</v>
      </c>
      <c r="D104" s="1">
        <v>0.09</v>
      </c>
      <c r="E104" s="1">
        <v>0.016</v>
      </c>
      <c r="F104" s="1">
        <v>-0.154530627399876</v>
      </c>
      <c r="G104" s="1">
        <v>-0.177885775878543</v>
      </c>
      <c r="H104" s="1">
        <v>-0.442932473041274</v>
      </c>
      <c r="I104" s="1">
        <v>-0.318378122977321</v>
      </c>
      <c r="J104" s="1">
        <v>-0.532111476107748</v>
      </c>
      <c r="K104" s="1">
        <v>-0.442932473041274</v>
      </c>
      <c r="L104" s="1">
        <v>-0.529621164071058</v>
      </c>
    </row>
    <row r="105">
      <c r="A105" s="1">
        <v>40.0</v>
      </c>
      <c r="B105" s="1">
        <v>0.255566270693715</v>
      </c>
      <c r="C105" s="1">
        <v>0.0985321254596411</v>
      </c>
      <c r="D105" s="1">
        <v>0.09</v>
      </c>
      <c r="E105" s="1">
        <v>0.0183095375125202</v>
      </c>
      <c r="F105" s="1">
        <v>-0.0355640475446872</v>
      </c>
      <c r="G105" s="1">
        <v>-0.0233501120376571</v>
      </c>
      <c r="H105" s="1">
        <v>-0.242272861429451</v>
      </c>
      <c r="I105" s="1">
        <v>-0.150692413577361</v>
      </c>
      <c r="J105" s="1">
        <v>-0.317109707772945</v>
      </c>
      <c r="K105" s="1">
        <v>-0.242272861429451</v>
      </c>
      <c r="L105" s="1">
        <v>-0.311521918134256</v>
      </c>
    </row>
    <row r="106">
      <c r="A106" s="1">
        <v>50.0</v>
      </c>
      <c r="B106" s="1">
        <v>0.339083763333708</v>
      </c>
      <c r="C106" s="1">
        <v>0.165235587406285</v>
      </c>
      <c r="D106" s="1">
        <v>0.0956104408911354</v>
      </c>
      <c r="E106" s="1">
        <v>0.13025451563886</v>
      </c>
      <c r="F106" s="1">
        <v>0.104108583608678</v>
      </c>
      <c r="G106" s="1">
        <v>0.15255640310862</v>
      </c>
      <c r="H106" s="1">
        <v>-0.018211113507439</v>
      </c>
      <c r="I106" s="1">
        <v>0.0376116007114768</v>
      </c>
      <c r="J106" s="1">
        <v>-0.0782128944720748</v>
      </c>
      <c r="K106" s="1">
        <v>-0.018211113507439</v>
      </c>
      <c r="L106" s="1">
        <v>-0.0689750681942272</v>
      </c>
    </row>
    <row r="107">
      <c r="A107" s="1">
        <v>60.0</v>
      </c>
      <c r="B107" s="1">
        <v>0.432802786835824</v>
      </c>
      <c r="C107" s="1">
        <v>0.26393376411249</v>
      </c>
      <c r="D107" s="1">
        <v>0.243621167358989</v>
      </c>
      <c r="E107" s="1">
        <v>0.277172671485127</v>
      </c>
      <c r="F107" s="1">
        <v>0.280089835413571</v>
      </c>
      <c r="G107" s="1">
        <v>0.363318656695848</v>
      </c>
      <c r="H107" s="1">
        <v>0.241426661592801</v>
      </c>
      <c r="I107" s="1">
        <v>0.258010542408425</v>
      </c>
      <c r="J107" s="1">
        <v>0.196174942731796</v>
      </c>
      <c r="K107" s="1">
        <v>0.241426661592801</v>
      </c>
      <c r="L107" s="1">
        <v>0.210038104211764</v>
      </c>
    </row>
    <row r="108">
      <c r="A108" s="1">
        <v>70.0</v>
      </c>
      <c r="B108" s="1">
        <v>0.600211341160416</v>
      </c>
      <c r="C108" s="1">
        <v>0.423260496896638</v>
      </c>
      <c r="D108" s="1">
        <v>0.448790665437946</v>
      </c>
      <c r="E108" s="1">
        <v>0.488868134869393</v>
      </c>
      <c r="F108" s="1">
        <v>0.522423421321272</v>
      </c>
      <c r="G108" s="1">
        <v>0.63617594663664</v>
      </c>
      <c r="H108" s="1">
        <v>0.562737102950527</v>
      </c>
      <c r="I108" s="1">
        <v>0.558060188973939</v>
      </c>
      <c r="J108" s="1">
        <v>0.531499252290177</v>
      </c>
      <c r="K108" s="1">
        <v>0.562737102950527</v>
      </c>
      <c r="L108" s="1">
        <v>0.551773960585112</v>
      </c>
    </row>
    <row r="109">
      <c r="A109" s="1">
        <v>80.0</v>
      </c>
      <c r="B109" s="1">
        <v>0.890739501752106</v>
      </c>
      <c r="C109" s="1">
        <v>0.811396733788542</v>
      </c>
      <c r="D109" s="1">
        <v>0.867514914581505</v>
      </c>
      <c r="E109" s="1">
        <v>0.94340071101499</v>
      </c>
      <c r="F109" s="1">
        <v>1.01249680177884</v>
      </c>
      <c r="G109" s="1">
        <v>1.13906693718988</v>
      </c>
      <c r="H109" s="1">
        <v>1.11053943655623</v>
      </c>
      <c r="I109" s="1">
        <v>1.12415355169845</v>
      </c>
      <c r="J109" s="1">
        <v>1.08991032265146</v>
      </c>
      <c r="K109" s="1">
        <v>1.11053943655623</v>
      </c>
      <c r="L109" s="1">
        <v>1.12327016373213</v>
      </c>
    </row>
    <row r="110">
      <c r="A110" s="1">
        <v>86.0</v>
      </c>
      <c r="B110" s="1">
        <v>1.12404096514426</v>
      </c>
      <c r="C110" s="1">
        <v>1.16901584733623</v>
      </c>
      <c r="D110" s="1">
        <v>1.234890237128</v>
      </c>
      <c r="E110" s="1">
        <v>1.3482933833104</v>
      </c>
      <c r="F110" s="1">
        <v>1.44125152735302</v>
      </c>
      <c r="G110" s="1">
        <v>1.56564684512349</v>
      </c>
      <c r="H110" s="1">
        <v>1.56188249338822</v>
      </c>
      <c r="I110" s="1">
        <v>1.61967696356503</v>
      </c>
      <c r="J110" s="1">
        <v>1.54568093617305</v>
      </c>
      <c r="K110" s="1">
        <v>1.56188249338822</v>
      </c>
      <c r="L110" s="1">
        <v>1.5905212560833</v>
      </c>
    </row>
    <row r="111">
      <c r="A111" s="1">
        <v>88.0</v>
      </c>
      <c r="B111" s="1">
        <v>1.24635817812494</v>
      </c>
      <c r="C111" s="1">
        <v>1.2940200794245</v>
      </c>
      <c r="D111" s="1">
        <v>1.36266594813204</v>
      </c>
      <c r="E111" s="1">
        <v>1.48933996244766</v>
      </c>
      <c r="F111" s="1">
        <v>1.59033101054368</v>
      </c>
      <c r="G111" s="1">
        <v>1.71348135520321</v>
      </c>
      <c r="H111" s="1">
        <v>1.71779682963699</v>
      </c>
      <c r="I111" s="1">
        <v>1.79710628923172</v>
      </c>
      <c r="J111" s="1">
        <v>1.70295755082188</v>
      </c>
      <c r="K111" s="1">
        <v>1.71779682963699</v>
      </c>
      <c r="L111" s="1">
        <v>1.75179086170101</v>
      </c>
    </row>
    <row r="112">
      <c r="A112" s="1">
        <v>89.0</v>
      </c>
      <c r="B112" s="1">
        <v>1.30823006939259</v>
      </c>
      <c r="C112" s="1">
        <v>1.35722994975742</v>
      </c>
      <c r="D112" s="1">
        <v>1.42719245673907</v>
      </c>
      <c r="E112" s="1">
        <v>1.56059786236382</v>
      </c>
      <c r="F112" s="1">
        <v>1.6656099612527</v>
      </c>
      <c r="G112" s="1">
        <v>1.78806641878992</v>
      </c>
      <c r="H112" s="1">
        <v>1.79639108802147</v>
      </c>
      <c r="I112" s="1">
        <v>1.88776079922416</v>
      </c>
      <c r="J112" s="1">
        <v>1.78221605634096</v>
      </c>
      <c r="K112" s="1">
        <v>1.79639108802147</v>
      </c>
      <c r="L112" s="1">
        <v>1.83306582061405</v>
      </c>
    </row>
    <row r="113">
      <c r="A113" s="1">
        <v>90.0</v>
      </c>
      <c r="B113" s="1">
        <v>1.37049134148535</v>
      </c>
      <c r="C113" s="1">
        <v>1.42082519939727</v>
      </c>
      <c r="D113" s="1">
        <v>1.49206267119363</v>
      </c>
      <c r="E113" s="1">
        <v>1.6322527115335</v>
      </c>
      <c r="F113" s="1">
        <v>1.74128641397446</v>
      </c>
      <c r="G113" s="1">
        <v>1.86300703455034</v>
      </c>
      <c r="H113" s="1">
        <v>1.87532052248266</v>
      </c>
      <c r="I113" s="1">
        <v>1.97962321740648</v>
      </c>
      <c r="J113" s="1">
        <v>1.86179936563516</v>
      </c>
      <c r="K113" s="1">
        <v>1.87532052248266</v>
      </c>
      <c r="L113" s="1">
        <v>1.91467632410996</v>
      </c>
    </row>
    <row r="114">
      <c r="A114" s="1">
        <v>92.0</v>
      </c>
      <c r="B114" s="1">
        <v>1.49594772735946</v>
      </c>
      <c r="C114" s="1">
        <v>1.54893652297254</v>
      </c>
      <c r="D114" s="1">
        <v>1.62261022250959</v>
      </c>
      <c r="E114" s="1">
        <v>1.77650022072288</v>
      </c>
      <c r="F114" s="1">
        <v>1.89357163958748</v>
      </c>
      <c r="G114" s="1">
        <v>2.01370962969222</v>
      </c>
      <c r="H114" s="1">
        <v>2.03393932851458</v>
      </c>
      <c r="I114" s="1">
        <v>2.16673185362656</v>
      </c>
      <c r="J114" s="1">
        <v>2.02169703830423</v>
      </c>
      <c r="K114" s="1">
        <v>2.03393932851458</v>
      </c>
      <c r="L114" s="1">
        <v>2.07865360775765</v>
      </c>
    </row>
    <row r="115">
      <c r="A115" s="1">
        <v>93.0</v>
      </c>
      <c r="B115" s="1">
        <v>1.5590326814247</v>
      </c>
      <c r="C115" s="1">
        <v>1.61334189729665</v>
      </c>
      <c r="D115" s="1">
        <v>1.68818192512602</v>
      </c>
      <c r="E115" s="1">
        <v>1.84897364790192</v>
      </c>
      <c r="F115" s="1">
        <v>1.97005769153197</v>
      </c>
      <c r="G115" s="1">
        <v>2.08935569754631</v>
      </c>
      <c r="H115" s="1">
        <v>2.11351241448604</v>
      </c>
      <c r="I115" s="1">
        <v>2.26186182652059</v>
      </c>
      <c r="J115" s="1">
        <v>2.10189609174589</v>
      </c>
      <c r="K115" s="1">
        <v>2.11351241448604</v>
      </c>
      <c r="L115" s="1">
        <v>2.16090177690607</v>
      </c>
    </row>
    <row r="116">
      <c r="A116" s="1">
        <v>100.0</v>
      </c>
      <c r="B116" s="1">
        <v>2.00247799861587</v>
      </c>
      <c r="C116" s="1">
        <v>2.06586873853791</v>
      </c>
      <c r="D116" s="1">
        <v>2.14810228386275</v>
      </c>
      <c r="E116" s="1">
        <v>2.35758386185642</v>
      </c>
      <c r="F116" s="1">
        <v>2.50647514648829</v>
      </c>
      <c r="G116" s="1">
        <v>2.61926304949719</v>
      </c>
      <c r="H116" s="1">
        <v>2.6702892260195</v>
      </c>
      <c r="I116" s="1">
        <v>2.95174119132393</v>
      </c>
      <c r="J116" s="1">
        <v>2.6628385527367</v>
      </c>
      <c r="K116" s="1">
        <v>2.6702892260195</v>
      </c>
      <c r="L116" s="1">
        <v>2.73621674910741</v>
      </c>
    </row>
    <row r="117">
      <c r="A117" s="1">
        <v>114.0</v>
      </c>
      <c r="B117" s="1">
        <v>2.825</v>
      </c>
      <c r="C117" s="1">
        <v>2.905</v>
      </c>
      <c r="D117" s="1">
        <v>3.0</v>
      </c>
      <c r="E117" s="1">
        <v>3.3</v>
      </c>
      <c r="F117" s="1">
        <v>3.5</v>
      </c>
      <c r="G117" s="1">
        <v>3.6</v>
      </c>
      <c r="H117" s="1">
        <v>3.7</v>
      </c>
      <c r="I117" s="1">
        <v>4.35968992248062</v>
      </c>
      <c r="J117" s="1">
        <v>3.7</v>
      </c>
      <c r="K117" s="1">
        <v>3.7</v>
      </c>
      <c r="L117" s="1">
        <v>3.8</v>
      </c>
    </row>
    <row r="121">
      <c r="A121" s="1">
        <v>0.0</v>
      </c>
      <c r="B121" s="1">
        <v>0.0</v>
      </c>
      <c r="C121" s="1">
        <v>0.4</v>
      </c>
      <c r="D121" s="1">
        <v>0.8</v>
      </c>
      <c r="E121" s="1">
        <v>0.9</v>
      </c>
    </row>
    <row r="122">
      <c r="A122" s="1">
        <v>0.0</v>
      </c>
      <c r="B122" s="1">
        <v>0.0</v>
      </c>
      <c r="C122" s="1">
        <v>0.0</v>
      </c>
      <c r="D122" s="1">
        <v>0.0</v>
      </c>
      <c r="E122" s="1">
        <v>0.0</v>
      </c>
    </row>
    <row r="123">
      <c r="A123" s="1">
        <v>20.0</v>
      </c>
      <c r="B123" s="1">
        <v>0.0705</v>
      </c>
      <c r="C123" s="1">
        <v>0.0</v>
      </c>
      <c r="D123" s="1">
        <v>0.0705</v>
      </c>
      <c r="E123" s="1">
        <v>0.0705</v>
      </c>
    </row>
    <row r="124">
      <c r="A124" s="1">
        <v>26.0</v>
      </c>
      <c r="B124" s="1">
        <v>0.087562</v>
      </c>
      <c r="C124" s="1">
        <v>0.0</v>
      </c>
      <c r="D124" s="1">
        <v>0.221344</v>
      </c>
      <c r="E124" s="1">
        <v>0.225566</v>
      </c>
    </row>
    <row r="125">
      <c r="A125" s="1">
        <v>50.0</v>
      </c>
      <c r="B125" s="1">
        <v>0.265</v>
      </c>
      <c r="C125" s="1">
        <v>0.29</v>
      </c>
      <c r="D125" s="1">
        <v>0.315</v>
      </c>
      <c r="E125" s="1">
        <v>0.315</v>
      </c>
    </row>
    <row r="126">
      <c r="A126" s="1">
        <v>65.0</v>
      </c>
      <c r="B126" s="1">
        <v>0.43</v>
      </c>
      <c r="C126" s="1">
        <v>0.44</v>
      </c>
      <c r="D126" s="1">
        <v>0.45</v>
      </c>
      <c r="E126" s="1">
        <v>0.45</v>
      </c>
    </row>
    <row r="127">
      <c r="A127" s="1">
        <v>80.0</v>
      </c>
      <c r="B127" s="1">
        <v>0.68</v>
      </c>
      <c r="C127" s="1">
        <v>0.715</v>
      </c>
      <c r="D127" s="1">
        <v>0.75</v>
      </c>
      <c r="E127" s="1">
        <v>0.76</v>
      </c>
    </row>
    <row r="128">
      <c r="A128" s="1">
        <v>85.0</v>
      </c>
      <c r="B128" s="1">
        <v>0.82</v>
      </c>
      <c r="C128" s="1">
        <v>0.86</v>
      </c>
      <c r="D128" s="1">
        <v>0.9</v>
      </c>
      <c r="E128" s="1">
        <v>0.91</v>
      </c>
    </row>
    <row r="129">
      <c r="A129" s="1">
        <v>90.0</v>
      </c>
      <c r="B129" s="1">
        <v>0.98</v>
      </c>
      <c r="C129" s="1">
        <v>1.02</v>
      </c>
      <c r="D129" s="1">
        <v>1.06</v>
      </c>
      <c r="E129" s="1">
        <v>1.11</v>
      </c>
    </row>
    <row r="130">
      <c r="A130" s="1">
        <v>95.0</v>
      </c>
      <c r="B130" s="1">
        <v>1.1</v>
      </c>
      <c r="C130" s="1">
        <v>1.165</v>
      </c>
      <c r="D130" s="1">
        <v>1.23</v>
      </c>
      <c r="E130" s="1">
        <v>1.24</v>
      </c>
    </row>
    <row r="131">
      <c r="A131" s="1">
        <v>100.0</v>
      </c>
      <c r="B131" s="1">
        <v>1.18</v>
      </c>
      <c r="C131" s="1">
        <v>1.25</v>
      </c>
      <c r="D131" s="1">
        <v>1.32</v>
      </c>
      <c r="E131" s="1">
        <v>1.32</v>
      </c>
    </row>
    <row r="132">
      <c r="A132" s="1">
        <v>105.0</v>
      </c>
      <c r="B132" s="1">
        <v>1.25</v>
      </c>
      <c r="C132" s="1">
        <v>1.335</v>
      </c>
      <c r="D132" s="1">
        <v>1.42</v>
      </c>
      <c r="E132" s="1">
        <v>1.42</v>
      </c>
    </row>
    <row r="133">
      <c r="A133" s="1">
        <v>110.0</v>
      </c>
      <c r="B133" s="1">
        <v>1.3</v>
      </c>
      <c r="C133" s="1">
        <v>1.395</v>
      </c>
      <c r="D133" s="1">
        <v>1.49</v>
      </c>
      <c r="E133" s="1">
        <v>1.49</v>
      </c>
    </row>
  </sheetData>
  <drawing r:id="rId1"/>
</worksheet>
</file>